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207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oudewijnvandoorn-macAir/Dropbox/Comex_Dropbox_2.0/1. Dauerhafte Dokumente_Documents permanents Comex/1.6. Formulare/"/>
    </mc:Choice>
  </mc:AlternateContent>
  <xr:revisionPtr revIDLastSave="0" documentId="13_ncr:1_{B0F363B1-1D6D-A049-9500-66F31476EE06}" xr6:coauthVersionLast="47" xr6:coauthVersionMax="47" xr10:uidLastSave="{00000000-0000-0000-0000-000000000000}"/>
  <workbookProtection workbookAlgorithmName="SHA-512" workbookHashValue="f21OmR1zCe13bwX2XZDEfrxn66OJhwMkd9I436Hm4tavyBhmLXds50xlGbJfgN6KvfHXKV0FYePrSItA7MAYAw==" workbookSaltValue="dAehbbmVZTo6q2prhfKAPQ==" workbookSpinCount="100000" lockStructure="1"/>
  <bookViews>
    <workbookView xWindow="4780" yWindow="500" windowWidth="26000" windowHeight="23500" tabRatio="500" xr2:uid="{00000000-000D-0000-FFFF-FFFF00000000}"/>
  </bookViews>
  <sheets>
    <sheet name="Tabelle1" sheetId="1" r:id="rId1"/>
  </sheets>
  <definedNames>
    <definedName name="_xlnm._FilterDatabase" localSheetId="0" hidden="1">Tabelle1!$D$16:$D$51</definedName>
    <definedName name="_xlnm.Print_Area" localSheetId="0">Tabelle1!$A$1:$D$38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J21" i="1" l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20" i="1"/>
  <c r="J19" i="1"/>
  <c r="J18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9" i="1"/>
  <c r="H18" i="1"/>
  <c r="C14" i="1" l="1"/>
  <c r="I118" i="1"/>
  <c r="G118" i="1"/>
  <c r="F118" i="1"/>
  <c r="E118" i="1"/>
  <c r="I117" i="1"/>
  <c r="G117" i="1"/>
  <c r="F117" i="1"/>
  <c r="E117" i="1"/>
  <c r="I116" i="1"/>
  <c r="G116" i="1"/>
  <c r="F116" i="1"/>
  <c r="E116" i="1"/>
  <c r="I115" i="1"/>
  <c r="G115" i="1"/>
  <c r="F115" i="1"/>
  <c r="E115" i="1"/>
  <c r="I114" i="1"/>
  <c r="G114" i="1"/>
  <c r="F114" i="1"/>
  <c r="E114" i="1"/>
  <c r="I113" i="1"/>
  <c r="G113" i="1"/>
  <c r="F113" i="1"/>
  <c r="E113" i="1"/>
  <c r="I112" i="1"/>
  <c r="G112" i="1"/>
  <c r="F112" i="1"/>
  <c r="E112" i="1"/>
  <c r="I111" i="1"/>
  <c r="G111" i="1"/>
  <c r="F111" i="1"/>
  <c r="E111" i="1"/>
  <c r="I110" i="1"/>
  <c r="G110" i="1"/>
  <c r="F110" i="1"/>
  <c r="E110" i="1"/>
  <c r="I109" i="1"/>
  <c r="G109" i="1"/>
  <c r="F109" i="1"/>
  <c r="E109" i="1"/>
  <c r="I108" i="1"/>
  <c r="G108" i="1"/>
  <c r="F108" i="1"/>
  <c r="E108" i="1"/>
  <c r="I107" i="1"/>
  <c r="G107" i="1"/>
  <c r="F107" i="1"/>
  <c r="E107" i="1"/>
  <c r="I106" i="1"/>
  <c r="G106" i="1"/>
  <c r="F106" i="1"/>
  <c r="E106" i="1"/>
  <c r="I105" i="1"/>
  <c r="G105" i="1"/>
  <c r="F105" i="1"/>
  <c r="E105" i="1"/>
  <c r="I104" i="1"/>
  <c r="G104" i="1"/>
  <c r="F104" i="1"/>
  <c r="E104" i="1"/>
  <c r="I103" i="1"/>
  <c r="G103" i="1"/>
  <c r="F103" i="1"/>
  <c r="E103" i="1"/>
  <c r="I102" i="1"/>
  <c r="G102" i="1"/>
  <c r="F102" i="1"/>
  <c r="E102" i="1"/>
  <c r="I101" i="1"/>
  <c r="G101" i="1"/>
  <c r="F101" i="1"/>
  <c r="E101" i="1"/>
  <c r="I100" i="1"/>
  <c r="G100" i="1"/>
  <c r="F100" i="1"/>
  <c r="E100" i="1"/>
  <c r="I99" i="1"/>
  <c r="G99" i="1"/>
  <c r="F99" i="1"/>
  <c r="E99" i="1"/>
  <c r="I98" i="1"/>
  <c r="G98" i="1"/>
  <c r="F98" i="1"/>
  <c r="E98" i="1"/>
  <c r="I97" i="1"/>
  <c r="G97" i="1"/>
  <c r="F97" i="1"/>
  <c r="E97" i="1"/>
  <c r="I96" i="1"/>
  <c r="G96" i="1"/>
  <c r="F96" i="1"/>
  <c r="E96" i="1"/>
  <c r="I95" i="1"/>
  <c r="G95" i="1"/>
  <c r="F95" i="1"/>
  <c r="E95" i="1"/>
  <c r="I94" i="1"/>
  <c r="G94" i="1"/>
  <c r="F94" i="1"/>
  <c r="E94" i="1"/>
  <c r="I93" i="1"/>
  <c r="G93" i="1"/>
  <c r="F93" i="1"/>
  <c r="E93" i="1"/>
  <c r="I92" i="1"/>
  <c r="G92" i="1"/>
  <c r="F92" i="1"/>
  <c r="E92" i="1"/>
  <c r="I91" i="1"/>
  <c r="G91" i="1"/>
  <c r="F91" i="1"/>
  <c r="E91" i="1"/>
  <c r="I90" i="1"/>
  <c r="G90" i="1"/>
  <c r="F90" i="1"/>
  <c r="E90" i="1"/>
  <c r="I89" i="1"/>
  <c r="G89" i="1"/>
  <c r="F89" i="1"/>
  <c r="E89" i="1"/>
  <c r="I88" i="1"/>
  <c r="G88" i="1"/>
  <c r="F88" i="1"/>
  <c r="E88" i="1"/>
  <c r="I87" i="1"/>
  <c r="G87" i="1"/>
  <c r="F87" i="1"/>
  <c r="E87" i="1"/>
  <c r="I86" i="1"/>
  <c r="G86" i="1"/>
  <c r="F86" i="1"/>
  <c r="E86" i="1"/>
  <c r="I85" i="1"/>
  <c r="G85" i="1"/>
  <c r="F85" i="1"/>
  <c r="E85" i="1"/>
  <c r="I84" i="1"/>
  <c r="G84" i="1"/>
  <c r="F84" i="1"/>
  <c r="E84" i="1"/>
  <c r="I83" i="1"/>
  <c r="G83" i="1"/>
  <c r="F83" i="1"/>
  <c r="E83" i="1"/>
  <c r="I82" i="1"/>
  <c r="G82" i="1"/>
  <c r="F82" i="1"/>
  <c r="E82" i="1"/>
  <c r="I81" i="1"/>
  <c r="G81" i="1"/>
  <c r="F81" i="1"/>
  <c r="E81" i="1"/>
  <c r="I80" i="1"/>
  <c r="G80" i="1"/>
  <c r="F80" i="1"/>
  <c r="E80" i="1"/>
  <c r="I79" i="1"/>
  <c r="G79" i="1"/>
  <c r="F79" i="1"/>
  <c r="E79" i="1"/>
  <c r="I78" i="1"/>
  <c r="G78" i="1"/>
  <c r="F78" i="1"/>
  <c r="E78" i="1"/>
  <c r="I77" i="1"/>
  <c r="G77" i="1"/>
  <c r="F77" i="1"/>
  <c r="E77" i="1"/>
  <c r="I76" i="1"/>
  <c r="G76" i="1"/>
  <c r="F76" i="1"/>
  <c r="E76" i="1"/>
  <c r="I75" i="1"/>
  <c r="G75" i="1"/>
  <c r="F75" i="1"/>
  <c r="E75" i="1"/>
  <c r="I74" i="1"/>
  <c r="G74" i="1"/>
  <c r="F74" i="1"/>
  <c r="E74" i="1"/>
  <c r="I73" i="1"/>
  <c r="G73" i="1"/>
  <c r="F73" i="1"/>
  <c r="E73" i="1"/>
  <c r="I72" i="1"/>
  <c r="G72" i="1"/>
  <c r="F72" i="1"/>
  <c r="E72" i="1"/>
  <c r="I71" i="1"/>
  <c r="G71" i="1"/>
  <c r="F71" i="1"/>
  <c r="E71" i="1"/>
  <c r="I70" i="1"/>
  <c r="G70" i="1"/>
  <c r="F70" i="1"/>
  <c r="E70" i="1"/>
  <c r="I69" i="1"/>
  <c r="G69" i="1"/>
  <c r="F69" i="1"/>
  <c r="E69" i="1"/>
  <c r="I68" i="1"/>
  <c r="G68" i="1"/>
  <c r="F68" i="1"/>
  <c r="E68" i="1"/>
  <c r="I67" i="1"/>
  <c r="G67" i="1"/>
  <c r="F67" i="1"/>
  <c r="E67" i="1"/>
  <c r="I66" i="1"/>
  <c r="G66" i="1"/>
  <c r="F66" i="1"/>
  <c r="E66" i="1"/>
  <c r="I65" i="1"/>
  <c r="G65" i="1"/>
  <c r="F65" i="1"/>
  <c r="E65" i="1"/>
  <c r="I64" i="1"/>
  <c r="G64" i="1"/>
  <c r="F64" i="1"/>
  <c r="E64" i="1"/>
  <c r="I63" i="1"/>
  <c r="G63" i="1"/>
  <c r="F63" i="1"/>
  <c r="E63" i="1"/>
  <c r="I62" i="1"/>
  <c r="G62" i="1"/>
  <c r="F62" i="1"/>
  <c r="E62" i="1"/>
  <c r="I61" i="1"/>
  <c r="G61" i="1"/>
  <c r="F61" i="1"/>
  <c r="E61" i="1"/>
  <c r="I60" i="1"/>
  <c r="G60" i="1"/>
  <c r="F60" i="1"/>
  <c r="E60" i="1"/>
  <c r="I59" i="1"/>
  <c r="G59" i="1"/>
  <c r="F59" i="1"/>
  <c r="E59" i="1"/>
  <c r="I58" i="1"/>
  <c r="G58" i="1"/>
  <c r="F58" i="1"/>
  <c r="E58" i="1"/>
  <c r="I57" i="1"/>
  <c r="G57" i="1"/>
  <c r="F57" i="1"/>
  <c r="E57" i="1"/>
  <c r="I56" i="1"/>
  <c r="G56" i="1"/>
  <c r="F56" i="1"/>
  <c r="E56" i="1"/>
  <c r="I55" i="1"/>
  <c r="G55" i="1"/>
  <c r="F55" i="1"/>
  <c r="E55" i="1"/>
  <c r="I54" i="1"/>
  <c r="G54" i="1"/>
  <c r="F54" i="1"/>
  <c r="E54" i="1"/>
  <c r="I53" i="1"/>
  <c r="G53" i="1"/>
  <c r="F53" i="1"/>
  <c r="E53" i="1"/>
  <c r="I52" i="1"/>
  <c r="G52" i="1"/>
  <c r="F52" i="1"/>
  <c r="E52" i="1"/>
  <c r="I51" i="1"/>
  <c r="G51" i="1"/>
  <c r="F51" i="1"/>
  <c r="E51" i="1"/>
  <c r="I50" i="1"/>
  <c r="G50" i="1"/>
  <c r="F50" i="1"/>
  <c r="E50" i="1"/>
  <c r="I49" i="1"/>
  <c r="G49" i="1"/>
  <c r="F49" i="1"/>
  <c r="E49" i="1"/>
  <c r="I48" i="1"/>
  <c r="G48" i="1"/>
  <c r="F48" i="1"/>
  <c r="E48" i="1"/>
  <c r="I47" i="1"/>
  <c r="G47" i="1"/>
  <c r="F47" i="1"/>
  <c r="E47" i="1"/>
  <c r="I46" i="1"/>
  <c r="G46" i="1"/>
  <c r="F46" i="1"/>
  <c r="E46" i="1"/>
  <c r="I45" i="1"/>
  <c r="G45" i="1"/>
  <c r="F45" i="1"/>
  <c r="E45" i="1"/>
  <c r="I44" i="1"/>
  <c r="G44" i="1"/>
  <c r="F44" i="1"/>
  <c r="E44" i="1"/>
  <c r="I43" i="1"/>
  <c r="G43" i="1"/>
  <c r="F43" i="1"/>
  <c r="E43" i="1"/>
  <c r="I42" i="1"/>
  <c r="G42" i="1"/>
  <c r="F42" i="1"/>
  <c r="E42" i="1"/>
  <c r="I41" i="1"/>
  <c r="G41" i="1"/>
  <c r="F41" i="1"/>
  <c r="E41" i="1"/>
  <c r="I40" i="1"/>
  <c r="G40" i="1"/>
  <c r="F40" i="1"/>
  <c r="E40" i="1"/>
  <c r="I39" i="1"/>
  <c r="G39" i="1"/>
  <c r="F39" i="1"/>
  <c r="E39" i="1"/>
  <c r="I38" i="1"/>
  <c r="G38" i="1"/>
  <c r="F38" i="1"/>
  <c r="E38" i="1"/>
  <c r="I37" i="1"/>
  <c r="G37" i="1"/>
  <c r="F37" i="1"/>
  <c r="E37" i="1"/>
  <c r="I36" i="1"/>
  <c r="G36" i="1"/>
  <c r="F36" i="1"/>
  <c r="E36" i="1"/>
  <c r="I35" i="1"/>
  <c r="G35" i="1"/>
  <c r="F35" i="1"/>
  <c r="E35" i="1"/>
  <c r="I34" i="1"/>
  <c r="G34" i="1"/>
  <c r="F34" i="1"/>
  <c r="E34" i="1"/>
  <c r="I33" i="1"/>
  <c r="G33" i="1"/>
  <c r="F33" i="1"/>
  <c r="E33" i="1"/>
  <c r="I32" i="1"/>
  <c r="G32" i="1"/>
  <c r="F32" i="1"/>
  <c r="E32" i="1"/>
  <c r="I31" i="1"/>
  <c r="G31" i="1"/>
  <c r="F31" i="1"/>
  <c r="E31" i="1"/>
  <c r="I30" i="1"/>
  <c r="G30" i="1"/>
  <c r="F30" i="1"/>
  <c r="E30" i="1"/>
  <c r="F29" i="1" l="1"/>
  <c r="F28" i="1"/>
  <c r="F27" i="1"/>
  <c r="F26" i="1"/>
  <c r="F25" i="1"/>
  <c r="F24" i="1"/>
  <c r="E18" i="1"/>
  <c r="F18" i="1"/>
  <c r="G18" i="1"/>
  <c r="I18" i="1"/>
  <c r="I22" i="1"/>
  <c r="I23" i="1"/>
  <c r="I19" i="1"/>
  <c r="I20" i="1"/>
  <c r="I21" i="1"/>
  <c r="I24" i="1"/>
  <c r="I25" i="1"/>
  <c r="E19" i="1"/>
  <c r="E20" i="1"/>
  <c r="E21" i="1"/>
  <c r="E22" i="1"/>
  <c r="E23" i="1"/>
  <c r="E24" i="1"/>
  <c r="E25" i="1"/>
  <c r="E26" i="1"/>
  <c r="E27" i="1"/>
  <c r="E28" i="1"/>
  <c r="E29" i="1"/>
  <c r="G19" i="1"/>
  <c r="G20" i="1"/>
  <c r="G21" i="1"/>
  <c r="G22" i="1"/>
  <c r="G23" i="1"/>
  <c r="G24" i="1"/>
  <c r="G25" i="1"/>
  <c r="G26" i="1"/>
  <c r="G27" i="1"/>
  <c r="G28" i="1"/>
  <c r="G29" i="1"/>
  <c r="F19" i="1"/>
  <c r="F20" i="1"/>
  <c r="F21" i="1"/>
  <c r="F22" i="1"/>
  <c r="F23" i="1"/>
  <c r="I26" i="1"/>
  <c r="I27" i="1"/>
  <c r="I28" i="1"/>
  <c r="I29" i="1"/>
  <c r="C13" i="1" l="1"/>
  <c r="D13" i="1" s="1"/>
  <c r="C12" i="1"/>
  <c r="D14" i="1"/>
  <c r="C11" i="1" l="1"/>
  <c r="D11" i="1"/>
  <c r="D12" i="1"/>
</calcChain>
</file>

<file path=xl/sharedStrings.xml><?xml version="1.0" encoding="utf-8"?>
<sst xmlns="http://schemas.openxmlformats.org/spreadsheetml/2006/main" count="22" uniqueCount="22">
  <si>
    <t>Tage Trekking</t>
    <phoneticPr fontId="6" type="noConversion"/>
  </si>
  <si>
    <t>Schneeschuh</t>
    <phoneticPr fontId="6" type="noConversion"/>
  </si>
  <si>
    <t>anderes</t>
    <phoneticPr fontId="6" type="noConversion"/>
  </si>
  <si>
    <t>Ausb</t>
    <phoneticPr fontId="6" type="noConversion"/>
  </si>
  <si>
    <t>Name</t>
    <phoneticPr fontId="6" type="noConversion"/>
  </si>
  <si>
    <t>email</t>
    <phoneticPr fontId="6" type="noConversion"/>
  </si>
  <si>
    <t>Trekking</t>
    <phoneticPr fontId="6" type="noConversion"/>
  </si>
  <si>
    <t>Vorname</t>
    <phoneticPr fontId="6" type="noConversion"/>
  </si>
  <si>
    <t>Adresse</t>
    <phoneticPr fontId="6" type="noConversion"/>
  </si>
  <si>
    <t>Tel</t>
    <phoneticPr fontId="6" type="noConversion"/>
  </si>
  <si>
    <t>minimale Erforderungen erfüllt</t>
    <phoneticPr fontId="6" type="noConversion"/>
  </si>
  <si>
    <t>Total Stunden (min. 200)</t>
    <phoneticPr fontId="6" type="noConversion"/>
  </si>
  <si>
    <t>davon Schneeschuhtouren (min 50h)</t>
    <phoneticPr fontId="6" type="noConversion"/>
  </si>
  <si>
    <t>Art der Tour</t>
    <phoneticPr fontId="6" type="noConversion"/>
  </si>
  <si>
    <t>die Anmeldung zur eidg. Wanderleiterprüfung</t>
  </si>
  <si>
    <t xml:space="preserve">Zusammenfassung der Erfahrungsstunden für </t>
    <phoneticPr fontId="6" type="noConversion"/>
  </si>
  <si>
    <r>
      <t xml:space="preserve">Tour Nummer     </t>
    </r>
    <r>
      <rPr>
        <sz val="8"/>
        <rFont val="Verdana"/>
        <family val="2"/>
      </rPr>
      <t>(aus dem Formular Berufserfahrung)</t>
    </r>
    <r>
      <rPr>
        <b/>
        <sz val="10"/>
        <rFont val="Verdana"/>
        <family val="2"/>
      </rPr>
      <t xml:space="preserve"> </t>
    </r>
    <phoneticPr fontId="6" type="noConversion"/>
  </si>
  <si>
    <t>davon Wanderungen bis T 3</t>
    <phoneticPr fontId="6" type="noConversion"/>
  </si>
  <si>
    <t>Wanderunge bis T3</t>
    <phoneticPr fontId="6" type="noConversion"/>
  </si>
  <si>
    <t>davon Mehrtagestrekking (min 3 Tage)</t>
    <phoneticPr fontId="6" type="noConversion"/>
  </si>
  <si>
    <t>Stunden</t>
    <phoneticPr fontId="6" type="noConversion"/>
  </si>
  <si>
    <r>
      <t xml:space="preserve">Tage </t>
    </r>
    <r>
      <rPr>
        <sz val="10"/>
        <rFont val="Verdana"/>
        <family val="2"/>
      </rPr>
      <t xml:space="preserve">          
</t>
    </r>
    <r>
      <rPr>
        <sz val="8"/>
        <rFont val="Verdana"/>
        <family val="2"/>
      </rPr>
      <t>(nur bei Mehrtagestrekking angeben)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</si>
</sst>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Verdana"/>
    </font>
    <font>
      <b/>
      <sz val="10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8"/>
      <name val="Verdana"/>
      <family val="2"/>
    </font>
    <font>
      <u/>
      <sz val="10"/>
      <color indexed="12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b/>
      <sz val="10"/>
      <color indexed="9"/>
      <name val="Verdana"/>
      <family val="2"/>
    </font>
    <font>
      <sz val="10"/>
      <name val="Verdana"/>
      <family val="2"/>
    </font>
    <font>
      <b/>
      <u/>
      <sz val="10"/>
      <color indexed="12"/>
      <name val="Verdana"/>
      <family val="2"/>
    </font>
    <font>
      <sz val="10"/>
      <name val="Verdana"/>
      <family val="2"/>
    </font>
    <font>
      <b/>
      <sz val="9"/>
      <name val="Verdana"/>
      <family val="2"/>
    </font>
    <font>
      <sz val="10"/>
      <name val="Verdana"/>
      <family val="2"/>
    </font>
    <font>
      <b/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41">
    <xf numFmtId="0" fontId="0" fillId="0" borderId="0" xfId="0"/>
    <xf numFmtId="0" fontId="2" fillId="2" borderId="1" xfId="0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12" fillId="2" borderId="1" xfId="1" applyFont="1" applyFill="1" applyBorder="1" applyAlignment="1" applyProtection="1"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 hidden="1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/>
    </xf>
    <xf numFmtId="1" fontId="15" fillId="0" borderId="0" xfId="0" applyNumberFormat="1" applyFont="1" applyAlignment="1">
      <alignment horizontal="center"/>
    </xf>
    <xf numFmtId="0" fontId="9" fillId="0" borderId="0" xfId="0" applyFont="1" applyAlignment="1">
      <alignment horizontal="left" vertical="center"/>
    </xf>
    <xf numFmtId="0" fontId="8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left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right"/>
    </xf>
    <xf numFmtId="0" fontId="13" fillId="0" borderId="0" xfId="0" applyFont="1"/>
    <xf numFmtId="0" fontId="13" fillId="0" borderId="0" xfId="0" applyFont="1" applyAlignment="1">
      <alignment horizontal="right"/>
    </xf>
    <xf numFmtId="1" fontId="4" fillId="0" borderId="0" xfId="0" applyNumberFormat="1" applyFont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/>
    </xf>
    <xf numFmtId="1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1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15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139700</xdr:colOff>
      <xdr:row>0</xdr:row>
      <xdr:rowOff>0</xdr:rowOff>
    </xdr:from>
    <xdr:to>
      <xdr:col>3</xdr:col>
      <xdr:colOff>1635125</xdr:colOff>
      <xdr:row>3</xdr:row>
      <xdr:rowOff>76200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7850" y="0"/>
          <a:ext cx="1495425" cy="771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8"/>
  <sheetViews>
    <sheetView tabSelected="1" showRuler="0" zoomScale="150" zoomScaleNormal="150" zoomScalePageLayoutView="150" workbookViewId="0"/>
  </sheetViews>
  <sheetFormatPr baseColWidth="10" defaultColWidth="11" defaultRowHeight="13" outlineLevelRow="1" x14ac:dyDescent="0.15"/>
  <cols>
    <col min="1" max="1" width="11.33203125" customWidth="1"/>
    <col min="2" max="2" width="32.33203125" customWidth="1"/>
    <col min="3" max="3" width="8.83203125" customWidth="1"/>
    <col min="4" max="4" width="22.1640625" customWidth="1"/>
    <col min="5" max="5" width="15" hidden="1" customWidth="1"/>
    <col min="6" max="6" width="32" hidden="1" customWidth="1"/>
    <col min="7" max="7" width="20.6640625" hidden="1" customWidth="1"/>
    <col min="8" max="8" width="20.1640625" hidden="1" customWidth="1"/>
    <col min="9" max="9" width="25" hidden="1" customWidth="1"/>
    <col min="10" max="10" width="19.33203125" hidden="1" customWidth="1"/>
    <col min="11" max="11" width="9.6640625" style="15" customWidth="1"/>
    <col min="12" max="12" width="11" style="16"/>
  </cols>
  <sheetData>
    <row r="1" spans="1:12" ht="21" customHeight="1" x14ac:dyDescent="0.2">
      <c r="A1" s="12" t="s">
        <v>15</v>
      </c>
      <c r="B1" s="13"/>
      <c r="C1" s="14"/>
      <c r="D1" s="14"/>
      <c r="E1" s="14"/>
    </row>
    <row r="2" spans="1:12" ht="21" customHeight="1" x14ac:dyDescent="0.2">
      <c r="A2" s="17" t="s">
        <v>14</v>
      </c>
      <c r="B2" s="13"/>
      <c r="C2" s="18"/>
      <c r="D2" s="18"/>
      <c r="E2" s="18"/>
    </row>
    <row r="3" spans="1:12" x14ac:dyDescent="0.15">
      <c r="A3" s="18"/>
      <c r="B3" s="18"/>
      <c r="C3" s="18"/>
      <c r="D3" s="18"/>
      <c r="E3" s="18"/>
    </row>
    <row r="4" spans="1:12" ht="28.25" customHeight="1" outlineLevel="1" x14ac:dyDescent="0.2">
      <c r="A4" s="18" t="s">
        <v>4</v>
      </c>
      <c r="B4" s="1"/>
      <c r="C4" s="19"/>
      <c r="D4" s="20"/>
      <c r="E4" s="20"/>
      <c r="F4" s="13"/>
    </row>
    <row r="5" spans="1:12" ht="28.25" customHeight="1" outlineLevel="1" x14ac:dyDescent="0.2">
      <c r="A5" s="20" t="s">
        <v>7</v>
      </c>
      <c r="B5" s="1"/>
      <c r="C5" s="14"/>
      <c r="D5" s="21"/>
      <c r="E5" s="21"/>
      <c r="F5" s="13"/>
      <c r="H5" s="18"/>
      <c r="I5" s="22"/>
      <c r="J5" s="23"/>
    </row>
    <row r="6" spans="1:12" ht="28.25" customHeight="1" outlineLevel="1" x14ac:dyDescent="0.2">
      <c r="A6" s="14" t="s">
        <v>8</v>
      </c>
      <c r="B6" s="2"/>
      <c r="C6" s="18"/>
      <c r="D6" s="24"/>
      <c r="E6" s="24"/>
      <c r="F6" s="13"/>
      <c r="H6" s="18"/>
      <c r="I6" s="22"/>
      <c r="J6" s="23"/>
      <c r="K6" s="22"/>
    </row>
    <row r="7" spans="1:12" ht="28.25" customHeight="1" outlineLevel="1" x14ac:dyDescent="0.2">
      <c r="A7" s="18" t="s">
        <v>5</v>
      </c>
      <c r="B7" s="3"/>
      <c r="C7" s="25"/>
      <c r="D7" s="26"/>
      <c r="E7" s="26"/>
      <c r="F7" s="13"/>
      <c r="H7" s="18"/>
      <c r="I7" s="27"/>
      <c r="J7" s="23"/>
      <c r="K7" s="22"/>
    </row>
    <row r="8" spans="1:12" ht="28.25" customHeight="1" outlineLevel="1" x14ac:dyDescent="0.2">
      <c r="A8" s="25" t="s">
        <v>9</v>
      </c>
      <c r="B8" s="1"/>
      <c r="C8" s="14"/>
      <c r="D8" s="21"/>
      <c r="E8" s="21"/>
      <c r="F8" s="13"/>
      <c r="H8" s="18"/>
      <c r="I8" s="27"/>
      <c r="J8" s="23"/>
      <c r="K8" s="22"/>
      <c r="L8" s="22"/>
    </row>
    <row r="9" spans="1:12" ht="16" x14ac:dyDescent="0.2">
      <c r="A9" s="14"/>
      <c r="B9" s="14"/>
      <c r="C9" s="14"/>
      <c r="D9" s="14"/>
      <c r="E9" s="14"/>
      <c r="F9" s="13"/>
    </row>
    <row r="10" spans="1:12" ht="34" customHeight="1" x14ac:dyDescent="0.2">
      <c r="A10" s="14"/>
      <c r="B10" s="14"/>
      <c r="C10" s="14"/>
      <c r="D10" s="28" t="s">
        <v>10</v>
      </c>
      <c r="E10" s="29"/>
      <c r="F10" s="13"/>
    </row>
    <row r="11" spans="1:12" ht="20" customHeight="1" x14ac:dyDescent="0.2">
      <c r="A11" s="30" t="s">
        <v>11</v>
      </c>
      <c r="B11" s="18"/>
      <c r="C11" s="31">
        <f>C12+C13+SUM(F18:F118)</f>
        <v>0</v>
      </c>
      <c r="D11" s="32" t="str">
        <f>IF(C11&gt;=200,"ja","nein")</f>
        <v>nein</v>
      </c>
      <c r="E11" s="32"/>
      <c r="F11" s="13"/>
    </row>
    <row r="12" spans="1:12" ht="20" customHeight="1" x14ac:dyDescent="0.2">
      <c r="A12" s="30" t="s">
        <v>17</v>
      </c>
      <c r="B12" s="18"/>
      <c r="C12" s="32">
        <f>SUM(E18:E118)</f>
        <v>0</v>
      </c>
      <c r="D12" s="32" t="str">
        <f>IF(C12&gt;=1,"ja","nein")</f>
        <v>nein</v>
      </c>
      <c r="E12" s="32"/>
      <c r="F12" s="13"/>
    </row>
    <row r="13" spans="1:12" ht="20" customHeight="1" x14ac:dyDescent="0.2">
      <c r="A13" s="33" t="s">
        <v>12</v>
      </c>
      <c r="B13" s="14"/>
      <c r="C13" s="32">
        <f>SUM(G18:G118)</f>
        <v>0</v>
      </c>
      <c r="D13" s="32" t="str">
        <f>IF(C13&gt;=50,"ja","nein")</f>
        <v>nein</v>
      </c>
      <c r="E13" s="32"/>
      <c r="F13" s="13"/>
    </row>
    <row r="14" spans="1:12" ht="20" customHeight="1" x14ac:dyDescent="0.2">
      <c r="A14" s="33" t="s">
        <v>19</v>
      </c>
      <c r="B14" s="21"/>
      <c r="C14" s="34">
        <f>SUM(J18:J118)</f>
        <v>0</v>
      </c>
      <c r="D14" s="32" t="str">
        <f>IF(C14&gt;=3,"ja","nein")</f>
        <v>nein</v>
      </c>
      <c r="E14" s="32"/>
      <c r="F14" s="13"/>
    </row>
    <row r="15" spans="1:12" ht="16" x14ac:dyDescent="0.2">
      <c r="A15" s="14"/>
      <c r="B15" s="14"/>
      <c r="C15" s="14"/>
      <c r="D15" s="14"/>
      <c r="E15" s="14"/>
      <c r="F15" s="13"/>
    </row>
    <row r="16" spans="1:12" ht="76" x14ac:dyDescent="0.2">
      <c r="A16" s="35" t="s">
        <v>16</v>
      </c>
      <c r="B16" s="36" t="s">
        <v>13</v>
      </c>
      <c r="C16" s="35" t="s">
        <v>20</v>
      </c>
      <c r="D16" s="28" t="s">
        <v>21</v>
      </c>
      <c r="E16" s="18"/>
      <c r="F16" s="37"/>
      <c r="G16" s="38"/>
      <c r="H16" s="38"/>
      <c r="J16" s="15"/>
    </row>
    <row r="17" spans="1:12" x14ac:dyDescent="0.15">
      <c r="A17" s="18"/>
      <c r="B17" s="18"/>
      <c r="C17" s="39"/>
      <c r="D17" s="18"/>
      <c r="E17" s="40" t="s">
        <v>18</v>
      </c>
      <c r="F17" s="10" t="s">
        <v>6</v>
      </c>
      <c r="G17" s="10" t="s">
        <v>1</v>
      </c>
      <c r="H17" s="10" t="s">
        <v>2</v>
      </c>
      <c r="I17" s="10" t="s">
        <v>3</v>
      </c>
      <c r="J17" s="10" t="s">
        <v>0</v>
      </c>
    </row>
    <row r="18" spans="1:12" ht="28.25" customHeight="1" x14ac:dyDescent="0.15">
      <c r="A18" s="5"/>
      <c r="B18" s="4"/>
      <c r="C18" s="7"/>
      <c r="D18" s="7"/>
      <c r="E18" s="10">
        <f t="shared" ref="E18:E32" si="0">IF(B18="Wanderung bis T3",C18,0)</f>
        <v>0</v>
      </c>
      <c r="F18" s="11">
        <f t="shared" ref="F18:F32" si="1">IF(B18="Mehrtagestrekking",C18,0)</f>
        <v>0</v>
      </c>
      <c r="G18" s="10">
        <f t="shared" ref="G18:G32" si="2">IF(B18="Schneeschuhtour",C18,0)</f>
        <v>0</v>
      </c>
      <c r="H18" s="10">
        <f>IF(B18="Anderes",C18,0)</f>
        <v>0</v>
      </c>
      <c r="I18" s="10">
        <f t="shared" ref="I18:I32" si="3">IF(B18="Comex anerkannte Ausbildung",C18,0)</f>
        <v>0</v>
      </c>
      <c r="J18" s="11">
        <f>IF(B18="Mehrtagestrekking",D18,0)</f>
        <v>0</v>
      </c>
    </row>
    <row r="19" spans="1:12" ht="28.25" customHeight="1" x14ac:dyDescent="0.15">
      <c r="A19" s="5"/>
      <c r="B19" s="4"/>
      <c r="C19" s="7"/>
      <c r="D19" s="7"/>
      <c r="E19" s="10">
        <f t="shared" si="0"/>
        <v>0</v>
      </c>
      <c r="F19" s="11">
        <f t="shared" si="1"/>
        <v>0</v>
      </c>
      <c r="G19" s="10">
        <f t="shared" si="2"/>
        <v>0</v>
      </c>
      <c r="H19" s="10">
        <f>IF(B19="Anderes",C19,0)</f>
        <v>0</v>
      </c>
      <c r="I19" s="10">
        <f t="shared" si="3"/>
        <v>0</v>
      </c>
      <c r="J19" s="11">
        <f>IF(B19="Mehrtagestrekking",D19,0)</f>
        <v>0</v>
      </c>
    </row>
    <row r="20" spans="1:12" ht="28.25" customHeight="1" x14ac:dyDescent="0.15">
      <c r="A20" s="5"/>
      <c r="B20" s="4"/>
      <c r="C20" s="8"/>
      <c r="D20" s="7"/>
      <c r="E20" s="10">
        <f t="shared" si="0"/>
        <v>0</v>
      </c>
      <c r="F20" s="11">
        <f t="shared" si="1"/>
        <v>0</v>
      </c>
      <c r="G20" s="10">
        <f t="shared" si="2"/>
        <v>0</v>
      </c>
      <c r="H20" s="10">
        <f t="shared" ref="H20:H83" si="4">IF(B20="Anderes",C20,0)</f>
        <v>0</v>
      </c>
      <c r="I20" s="10">
        <f t="shared" si="3"/>
        <v>0</v>
      </c>
      <c r="J20" s="11">
        <f>IF(B20="Mehrtagestrekking",D20,0)</f>
        <v>0</v>
      </c>
    </row>
    <row r="21" spans="1:12" ht="28.25" customHeight="1" x14ac:dyDescent="0.15">
      <c r="A21" s="6"/>
      <c r="B21" s="4"/>
      <c r="C21" s="9"/>
      <c r="D21" s="7"/>
      <c r="E21" s="10">
        <f t="shared" si="0"/>
        <v>0</v>
      </c>
      <c r="F21" s="11">
        <f t="shared" si="1"/>
        <v>0</v>
      </c>
      <c r="G21" s="10">
        <f t="shared" si="2"/>
        <v>0</v>
      </c>
      <c r="H21" s="10">
        <f t="shared" si="4"/>
        <v>0</v>
      </c>
      <c r="I21" s="10">
        <f t="shared" si="3"/>
        <v>0</v>
      </c>
      <c r="J21" s="11">
        <f t="shared" ref="J21:J84" si="5">IF(B21="Mehrtagestrekking",D21,0)</f>
        <v>0</v>
      </c>
    </row>
    <row r="22" spans="1:12" ht="28.25" customHeight="1" x14ac:dyDescent="0.15">
      <c r="A22" s="5"/>
      <c r="B22" s="4"/>
      <c r="C22" s="7"/>
      <c r="D22" s="7"/>
      <c r="E22" s="10">
        <f t="shared" si="0"/>
        <v>0</v>
      </c>
      <c r="F22" s="11">
        <f t="shared" si="1"/>
        <v>0</v>
      </c>
      <c r="G22" s="10">
        <f t="shared" si="2"/>
        <v>0</v>
      </c>
      <c r="H22" s="10">
        <f t="shared" si="4"/>
        <v>0</v>
      </c>
      <c r="I22" s="10">
        <f t="shared" si="3"/>
        <v>0</v>
      </c>
      <c r="J22" s="11">
        <f t="shared" si="5"/>
        <v>0</v>
      </c>
      <c r="K22" s="16"/>
      <c r="L22"/>
    </row>
    <row r="23" spans="1:12" ht="28.25" customHeight="1" x14ac:dyDescent="0.15">
      <c r="A23" s="5"/>
      <c r="B23" s="4"/>
      <c r="C23" s="7"/>
      <c r="D23" s="7"/>
      <c r="E23" s="10">
        <f t="shared" si="0"/>
        <v>0</v>
      </c>
      <c r="F23" s="11">
        <f t="shared" si="1"/>
        <v>0</v>
      </c>
      <c r="G23" s="10">
        <f t="shared" si="2"/>
        <v>0</v>
      </c>
      <c r="H23" s="10">
        <f t="shared" si="4"/>
        <v>0</v>
      </c>
      <c r="I23" s="10">
        <f t="shared" si="3"/>
        <v>0</v>
      </c>
      <c r="J23" s="11">
        <f t="shared" si="5"/>
        <v>0</v>
      </c>
      <c r="K23" s="16"/>
      <c r="L23"/>
    </row>
    <row r="24" spans="1:12" ht="28.25" customHeight="1" x14ac:dyDescent="0.15">
      <c r="A24" s="5"/>
      <c r="B24" s="4"/>
      <c r="C24" s="7"/>
      <c r="D24" s="7"/>
      <c r="E24" s="10">
        <f t="shared" si="0"/>
        <v>0</v>
      </c>
      <c r="F24" s="11">
        <f t="shared" si="1"/>
        <v>0</v>
      </c>
      <c r="G24" s="10">
        <f t="shared" si="2"/>
        <v>0</v>
      </c>
      <c r="H24" s="10">
        <f t="shared" si="4"/>
        <v>0</v>
      </c>
      <c r="I24" s="10">
        <f t="shared" si="3"/>
        <v>0</v>
      </c>
      <c r="J24" s="11">
        <f t="shared" si="5"/>
        <v>0</v>
      </c>
      <c r="K24" s="16"/>
      <c r="L24"/>
    </row>
    <row r="25" spans="1:12" ht="28.25" customHeight="1" x14ac:dyDescent="0.15">
      <c r="A25" s="5"/>
      <c r="B25" s="4"/>
      <c r="C25" s="7"/>
      <c r="D25" s="7"/>
      <c r="E25" s="10">
        <f t="shared" si="0"/>
        <v>0</v>
      </c>
      <c r="F25" s="11">
        <f t="shared" si="1"/>
        <v>0</v>
      </c>
      <c r="G25" s="10">
        <f t="shared" si="2"/>
        <v>0</v>
      </c>
      <c r="H25" s="10">
        <f t="shared" si="4"/>
        <v>0</v>
      </c>
      <c r="I25" s="10">
        <f t="shared" si="3"/>
        <v>0</v>
      </c>
      <c r="J25" s="11">
        <f t="shared" si="5"/>
        <v>0</v>
      </c>
      <c r="K25" s="16"/>
      <c r="L25"/>
    </row>
    <row r="26" spans="1:12" ht="28.25" customHeight="1" x14ac:dyDescent="0.15">
      <c r="A26" s="5"/>
      <c r="B26" s="4"/>
      <c r="C26" s="7"/>
      <c r="D26" s="7"/>
      <c r="E26" s="10">
        <f t="shared" si="0"/>
        <v>0</v>
      </c>
      <c r="F26" s="11">
        <f t="shared" si="1"/>
        <v>0</v>
      </c>
      <c r="G26" s="10">
        <f t="shared" si="2"/>
        <v>0</v>
      </c>
      <c r="H26" s="10">
        <f t="shared" si="4"/>
        <v>0</v>
      </c>
      <c r="I26" s="10">
        <f t="shared" si="3"/>
        <v>0</v>
      </c>
      <c r="J26" s="11">
        <f t="shared" si="5"/>
        <v>0</v>
      </c>
      <c r="K26" s="16"/>
      <c r="L26"/>
    </row>
    <row r="27" spans="1:12" ht="28.25" customHeight="1" x14ac:dyDescent="0.15">
      <c r="A27" s="5"/>
      <c r="B27" s="4"/>
      <c r="C27" s="7"/>
      <c r="D27" s="7"/>
      <c r="E27" s="10">
        <f t="shared" si="0"/>
        <v>0</v>
      </c>
      <c r="F27" s="11">
        <f t="shared" si="1"/>
        <v>0</v>
      </c>
      <c r="G27" s="10">
        <f t="shared" si="2"/>
        <v>0</v>
      </c>
      <c r="H27" s="10">
        <f t="shared" si="4"/>
        <v>0</v>
      </c>
      <c r="I27" s="10">
        <f t="shared" si="3"/>
        <v>0</v>
      </c>
      <c r="J27" s="11">
        <f t="shared" si="5"/>
        <v>0</v>
      </c>
      <c r="K27" s="16"/>
      <c r="L27"/>
    </row>
    <row r="28" spans="1:12" ht="28.25" customHeight="1" x14ac:dyDescent="0.15">
      <c r="A28" s="5"/>
      <c r="B28" s="4"/>
      <c r="C28" s="7"/>
      <c r="D28" s="7"/>
      <c r="E28" s="10">
        <f t="shared" si="0"/>
        <v>0</v>
      </c>
      <c r="F28" s="11">
        <f t="shared" si="1"/>
        <v>0</v>
      </c>
      <c r="G28" s="10">
        <f t="shared" si="2"/>
        <v>0</v>
      </c>
      <c r="H28" s="10">
        <f t="shared" si="4"/>
        <v>0</v>
      </c>
      <c r="I28" s="10">
        <f t="shared" si="3"/>
        <v>0</v>
      </c>
      <c r="J28" s="11">
        <f t="shared" si="5"/>
        <v>0</v>
      </c>
      <c r="K28" s="16"/>
      <c r="L28"/>
    </row>
    <row r="29" spans="1:12" ht="28.25" customHeight="1" x14ac:dyDescent="0.15">
      <c r="A29" s="5"/>
      <c r="B29" s="4"/>
      <c r="C29" s="7"/>
      <c r="D29" s="7"/>
      <c r="E29" s="10">
        <f t="shared" si="0"/>
        <v>0</v>
      </c>
      <c r="F29" s="11">
        <f t="shared" si="1"/>
        <v>0</v>
      </c>
      <c r="G29" s="10">
        <f t="shared" si="2"/>
        <v>0</v>
      </c>
      <c r="H29" s="10">
        <f t="shared" si="4"/>
        <v>0</v>
      </c>
      <c r="I29" s="10">
        <f t="shared" si="3"/>
        <v>0</v>
      </c>
      <c r="J29" s="11">
        <f t="shared" si="5"/>
        <v>0</v>
      </c>
      <c r="K29" s="16"/>
      <c r="L29"/>
    </row>
    <row r="30" spans="1:12" ht="28.25" customHeight="1" x14ac:dyDescent="0.15">
      <c r="A30" s="5"/>
      <c r="B30" s="4"/>
      <c r="C30" s="7"/>
      <c r="D30" s="7"/>
      <c r="E30" s="10">
        <f t="shared" si="0"/>
        <v>0</v>
      </c>
      <c r="F30" s="11">
        <f t="shared" si="1"/>
        <v>0</v>
      </c>
      <c r="G30" s="10">
        <f t="shared" si="2"/>
        <v>0</v>
      </c>
      <c r="H30" s="10">
        <f t="shared" si="4"/>
        <v>0</v>
      </c>
      <c r="I30" s="10">
        <f t="shared" si="3"/>
        <v>0</v>
      </c>
      <c r="J30" s="11">
        <f t="shared" si="5"/>
        <v>0</v>
      </c>
      <c r="K30" s="16"/>
      <c r="L30"/>
    </row>
    <row r="31" spans="1:12" ht="28.25" customHeight="1" x14ac:dyDescent="0.15">
      <c r="A31" s="5"/>
      <c r="B31" s="4"/>
      <c r="C31" s="7"/>
      <c r="D31" s="7"/>
      <c r="E31" s="10">
        <f t="shared" si="0"/>
        <v>0</v>
      </c>
      <c r="F31" s="11">
        <f t="shared" si="1"/>
        <v>0</v>
      </c>
      <c r="G31" s="10">
        <f t="shared" si="2"/>
        <v>0</v>
      </c>
      <c r="H31" s="10">
        <f t="shared" si="4"/>
        <v>0</v>
      </c>
      <c r="I31" s="10">
        <f t="shared" si="3"/>
        <v>0</v>
      </c>
      <c r="J31" s="11">
        <f t="shared" si="5"/>
        <v>0</v>
      </c>
      <c r="K31" s="16"/>
      <c r="L31"/>
    </row>
    <row r="32" spans="1:12" ht="28.25" customHeight="1" x14ac:dyDescent="0.15">
      <c r="A32" s="5"/>
      <c r="B32" s="4"/>
      <c r="C32" s="7"/>
      <c r="D32" s="7"/>
      <c r="E32" s="10">
        <f t="shared" si="0"/>
        <v>0</v>
      </c>
      <c r="F32" s="11">
        <f t="shared" si="1"/>
        <v>0</v>
      </c>
      <c r="G32" s="10">
        <f t="shared" si="2"/>
        <v>0</v>
      </c>
      <c r="H32" s="10">
        <f t="shared" si="4"/>
        <v>0</v>
      </c>
      <c r="I32" s="10">
        <f t="shared" si="3"/>
        <v>0</v>
      </c>
      <c r="J32" s="11">
        <f t="shared" si="5"/>
        <v>0</v>
      </c>
      <c r="K32" s="16"/>
      <c r="L32"/>
    </row>
    <row r="33" spans="1:12" ht="28.25" customHeight="1" x14ac:dyDescent="0.15">
      <c r="A33" s="5"/>
      <c r="B33" s="4"/>
      <c r="C33" s="7"/>
      <c r="D33" s="7"/>
      <c r="E33" s="10">
        <f t="shared" ref="E33:E38" si="6">IF(B33="Wanderung bis T3",C33,0)</f>
        <v>0</v>
      </c>
      <c r="F33" s="11">
        <f t="shared" ref="F33:F38" si="7">IF(B33="Mehrtagestrekking",C33,0)</f>
        <v>0</v>
      </c>
      <c r="G33" s="10">
        <f t="shared" ref="G33:G38" si="8">IF(B33="Schneeschuhtour",C33,0)</f>
        <v>0</v>
      </c>
      <c r="H33" s="10">
        <f t="shared" si="4"/>
        <v>0</v>
      </c>
      <c r="I33" s="10">
        <f t="shared" ref="I33:I38" si="9">IF(B33="Comex anerkannte Ausbildung",C33,0)</f>
        <v>0</v>
      </c>
      <c r="J33" s="11">
        <f t="shared" si="5"/>
        <v>0</v>
      </c>
      <c r="K33" s="16"/>
      <c r="L33"/>
    </row>
    <row r="34" spans="1:12" ht="28.25" customHeight="1" x14ac:dyDescent="0.15">
      <c r="A34" s="5"/>
      <c r="B34" s="4"/>
      <c r="C34" s="7"/>
      <c r="D34" s="7"/>
      <c r="E34" s="10">
        <f t="shared" si="6"/>
        <v>0</v>
      </c>
      <c r="F34" s="11">
        <f t="shared" si="7"/>
        <v>0</v>
      </c>
      <c r="G34" s="10">
        <f t="shared" si="8"/>
        <v>0</v>
      </c>
      <c r="H34" s="10">
        <f t="shared" si="4"/>
        <v>0</v>
      </c>
      <c r="I34" s="10">
        <f t="shared" si="9"/>
        <v>0</v>
      </c>
      <c r="J34" s="11">
        <f t="shared" si="5"/>
        <v>0</v>
      </c>
      <c r="K34" s="16"/>
      <c r="L34"/>
    </row>
    <row r="35" spans="1:12" ht="28.25" customHeight="1" x14ac:dyDescent="0.15">
      <c r="A35" s="5"/>
      <c r="B35" s="4"/>
      <c r="C35" s="7"/>
      <c r="D35" s="7"/>
      <c r="E35" s="10">
        <f t="shared" si="6"/>
        <v>0</v>
      </c>
      <c r="F35" s="11">
        <f t="shared" si="7"/>
        <v>0</v>
      </c>
      <c r="G35" s="10">
        <f t="shared" si="8"/>
        <v>0</v>
      </c>
      <c r="H35" s="10">
        <f t="shared" si="4"/>
        <v>0</v>
      </c>
      <c r="I35" s="10">
        <f t="shared" si="9"/>
        <v>0</v>
      </c>
      <c r="J35" s="11">
        <f t="shared" si="5"/>
        <v>0</v>
      </c>
      <c r="K35" s="16"/>
      <c r="L35"/>
    </row>
    <row r="36" spans="1:12" ht="28.25" customHeight="1" x14ac:dyDescent="0.15">
      <c r="A36" s="5"/>
      <c r="B36" s="4"/>
      <c r="C36" s="7"/>
      <c r="D36" s="7"/>
      <c r="E36" s="10">
        <f t="shared" si="6"/>
        <v>0</v>
      </c>
      <c r="F36" s="11">
        <f t="shared" si="7"/>
        <v>0</v>
      </c>
      <c r="G36" s="10">
        <f t="shared" si="8"/>
        <v>0</v>
      </c>
      <c r="H36" s="10">
        <f t="shared" si="4"/>
        <v>0</v>
      </c>
      <c r="I36" s="10">
        <f t="shared" si="9"/>
        <v>0</v>
      </c>
      <c r="J36" s="11">
        <f t="shared" si="5"/>
        <v>0</v>
      </c>
      <c r="K36" s="16"/>
      <c r="L36"/>
    </row>
    <row r="37" spans="1:12" ht="28.25" customHeight="1" x14ac:dyDescent="0.15">
      <c r="A37" s="5"/>
      <c r="B37" s="4"/>
      <c r="C37" s="7"/>
      <c r="D37" s="7"/>
      <c r="E37" s="10">
        <f t="shared" si="6"/>
        <v>0</v>
      </c>
      <c r="F37" s="11">
        <f t="shared" si="7"/>
        <v>0</v>
      </c>
      <c r="G37" s="10">
        <f t="shared" si="8"/>
        <v>0</v>
      </c>
      <c r="H37" s="10">
        <f t="shared" si="4"/>
        <v>0</v>
      </c>
      <c r="I37" s="10">
        <f t="shared" si="9"/>
        <v>0</v>
      </c>
      <c r="J37" s="11">
        <f t="shared" si="5"/>
        <v>0</v>
      </c>
      <c r="K37" s="16"/>
      <c r="L37"/>
    </row>
    <row r="38" spans="1:12" ht="28.25" customHeight="1" x14ac:dyDescent="0.15">
      <c r="A38" s="5"/>
      <c r="B38" s="4"/>
      <c r="C38" s="7"/>
      <c r="D38" s="7"/>
      <c r="E38" s="10">
        <f t="shared" si="6"/>
        <v>0</v>
      </c>
      <c r="F38" s="11">
        <f t="shared" si="7"/>
        <v>0</v>
      </c>
      <c r="G38" s="10">
        <f t="shared" si="8"/>
        <v>0</v>
      </c>
      <c r="H38" s="10">
        <f t="shared" si="4"/>
        <v>0</v>
      </c>
      <c r="I38" s="10">
        <f t="shared" si="9"/>
        <v>0</v>
      </c>
      <c r="J38" s="11">
        <f t="shared" si="5"/>
        <v>0</v>
      </c>
      <c r="K38" s="16"/>
      <c r="L38"/>
    </row>
    <row r="39" spans="1:12" ht="28.25" customHeight="1" x14ac:dyDescent="0.15">
      <c r="A39" s="5"/>
      <c r="B39" s="4"/>
      <c r="C39" s="7"/>
      <c r="D39" s="7"/>
      <c r="E39" s="10">
        <f t="shared" ref="E39:E102" si="10">IF(B39="Wanderung bis T3",C39,0)</f>
        <v>0</v>
      </c>
      <c r="F39" s="11">
        <f t="shared" ref="F39:F102" si="11">IF(B39="Mehrtagestrekking",C39,0)</f>
        <v>0</v>
      </c>
      <c r="G39" s="10">
        <f t="shared" ref="G39:G102" si="12">IF(B39="Schneeschuhtour",C39,0)</f>
        <v>0</v>
      </c>
      <c r="H39" s="10">
        <f t="shared" si="4"/>
        <v>0</v>
      </c>
      <c r="I39" s="10">
        <f t="shared" ref="I39:I102" si="13">IF(B39="Comex anerkannte Ausbildung",C39,0)</f>
        <v>0</v>
      </c>
      <c r="J39" s="11">
        <f t="shared" si="5"/>
        <v>0</v>
      </c>
      <c r="K39" s="16"/>
      <c r="L39"/>
    </row>
    <row r="40" spans="1:12" ht="28.25" customHeight="1" x14ac:dyDescent="0.15">
      <c r="A40" s="5"/>
      <c r="B40" s="4"/>
      <c r="C40" s="7"/>
      <c r="D40" s="7"/>
      <c r="E40" s="10">
        <f t="shared" si="10"/>
        <v>0</v>
      </c>
      <c r="F40" s="11">
        <f t="shared" si="11"/>
        <v>0</v>
      </c>
      <c r="G40" s="10">
        <f t="shared" si="12"/>
        <v>0</v>
      </c>
      <c r="H40" s="10">
        <f t="shared" si="4"/>
        <v>0</v>
      </c>
      <c r="I40" s="10">
        <f t="shared" si="13"/>
        <v>0</v>
      </c>
      <c r="J40" s="11">
        <f t="shared" si="5"/>
        <v>0</v>
      </c>
      <c r="K40" s="16"/>
      <c r="L40"/>
    </row>
    <row r="41" spans="1:12" ht="28.25" customHeight="1" x14ac:dyDescent="0.15">
      <c r="A41" s="5"/>
      <c r="B41" s="4"/>
      <c r="C41" s="7"/>
      <c r="D41" s="7"/>
      <c r="E41" s="10">
        <f t="shared" si="10"/>
        <v>0</v>
      </c>
      <c r="F41" s="11">
        <f t="shared" si="11"/>
        <v>0</v>
      </c>
      <c r="G41" s="10">
        <f t="shared" si="12"/>
        <v>0</v>
      </c>
      <c r="H41" s="10">
        <f t="shared" si="4"/>
        <v>0</v>
      </c>
      <c r="I41" s="10">
        <f t="shared" si="13"/>
        <v>0</v>
      </c>
      <c r="J41" s="11">
        <f t="shared" si="5"/>
        <v>0</v>
      </c>
      <c r="K41" s="16"/>
      <c r="L41"/>
    </row>
    <row r="42" spans="1:12" ht="28.25" customHeight="1" x14ac:dyDescent="0.15">
      <c r="A42" s="5"/>
      <c r="B42" s="4"/>
      <c r="C42" s="7"/>
      <c r="D42" s="7"/>
      <c r="E42" s="10">
        <f t="shared" si="10"/>
        <v>0</v>
      </c>
      <c r="F42" s="11">
        <f t="shared" si="11"/>
        <v>0</v>
      </c>
      <c r="G42" s="10">
        <f t="shared" si="12"/>
        <v>0</v>
      </c>
      <c r="H42" s="10">
        <f t="shared" si="4"/>
        <v>0</v>
      </c>
      <c r="I42" s="10">
        <f t="shared" si="13"/>
        <v>0</v>
      </c>
      <c r="J42" s="11">
        <f t="shared" si="5"/>
        <v>0</v>
      </c>
      <c r="K42" s="16"/>
      <c r="L42"/>
    </row>
    <row r="43" spans="1:12" ht="28.25" customHeight="1" x14ac:dyDescent="0.15">
      <c r="A43" s="5"/>
      <c r="B43" s="4"/>
      <c r="C43" s="7"/>
      <c r="D43" s="7"/>
      <c r="E43" s="10">
        <f t="shared" si="10"/>
        <v>0</v>
      </c>
      <c r="F43" s="11">
        <f t="shared" si="11"/>
        <v>0</v>
      </c>
      <c r="G43" s="10">
        <f t="shared" si="12"/>
        <v>0</v>
      </c>
      <c r="H43" s="10">
        <f t="shared" si="4"/>
        <v>0</v>
      </c>
      <c r="I43" s="10">
        <f t="shared" si="13"/>
        <v>0</v>
      </c>
      <c r="J43" s="11">
        <f t="shared" si="5"/>
        <v>0</v>
      </c>
      <c r="K43" s="16"/>
      <c r="L43"/>
    </row>
    <row r="44" spans="1:12" ht="28.25" customHeight="1" x14ac:dyDescent="0.15">
      <c r="A44" s="5"/>
      <c r="B44" s="4"/>
      <c r="C44" s="7"/>
      <c r="D44" s="7"/>
      <c r="E44" s="10">
        <f t="shared" si="10"/>
        <v>0</v>
      </c>
      <c r="F44" s="11">
        <f t="shared" si="11"/>
        <v>0</v>
      </c>
      <c r="G44" s="10">
        <f t="shared" si="12"/>
        <v>0</v>
      </c>
      <c r="H44" s="10">
        <f t="shared" si="4"/>
        <v>0</v>
      </c>
      <c r="I44" s="10">
        <f t="shared" si="13"/>
        <v>0</v>
      </c>
      <c r="J44" s="11">
        <f t="shared" si="5"/>
        <v>0</v>
      </c>
      <c r="K44" s="16"/>
      <c r="L44"/>
    </row>
    <row r="45" spans="1:12" ht="28.25" customHeight="1" x14ac:dyDescent="0.15">
      <c r="A45" s="5"/>
      <c r="B45" s="4"/>
      <c r="C45" s="7"/>
      <c r="D45" s="7"/>
      <c r="E45" s="10">
        <f t="shared" si="10"/>
        <v>0</v>
      </c>
      <c r="F45" s="11">
        <f t="shared" si="11"/>
        <v>0</v>
      </c>
      <c r="G45" s="10">
        <f t="shared" si="12"/>
        <v>0</v>
      </c>
      <c r="H45" s="10">
        <f t="shared" si="4"/>
        <v>0</v>
      </c>
      <c r="I45" s="10">
        <f t="shared" si="13"/>
        <v>0</v>
      </c>
      <c r="J45" s="11">
        <f t="shared" si="5"/>
        <v>0</v>
      </c>
      <c r="K45" s="16"/>
      <c r="L45"/>
    </row>
    <row r="46" spans="1:12" ht="28.25" customHeight="1" x14ac:dyDescent="0.15">
      <c r="A46" s="5"/>
      <c r="B46" s="4"/>
      <c r="C46" s="7"/>
      <c r="D46" s="7"/>
      <c r="E46" s="10">
        <f t="shared" si="10"/>
        <v>0</v>
      </c>
      <c r="F46" s="11">
        <f t="shared" si="11"/>
        <v>0</v>
      </c>
      <c r="G46" s="10">
        <f t="shared" si="12"/>
        <v>0</v>
      </c>
      <c r="H46" s="10">
        <f t="shared" si="4"/>
        <v>0</v>
      </c>
      <c r="I46" s="10">
        <f t="shared" si="13"/>
        <v>0</v>
      </c>
      <c r="J46" s="11">
        <f t="shared" si="5"/>
        <v>0</v>
      </c>
      <c r="K46" s="16"/>
      <c r="L46"/>
    </row>
    <row r="47" spans="1:12" ht="28.25" customHeight="1" x14ac:dyDescent="0.15">
      <c r="A47" s="5"/>
      <c r="B47" s="4"/>
      <c r="C47" s="7"/>
      <c r="D47" s="7"/>
      <c r="E47" s="10">
        <f t="shared" si="10"/>
        <v>0</v>
      </c>
      <c r="F47" s="11">
        <f t="shared" si="11"/>
        <v>0</v>
      </c>
      <c r="G47" s="10">
        <f t="shared" si="12"/>
        <v>0</v>
      </c>
      <c r="H47" s="10">
        <f t="shared" si="4"/>
        <v>0</v>
      </c>
      <c r="I47" s="10">
        <f t="shared" si="13"/>
        <v>0</v>
      </c>
      <c r="J47" s="11">
        <f t="shared" si="5"/>
        <v>0</v>
      </c>
      <c r="K47" s="16"/>
      <c r="L47"/>
    </row>
    <row r="48" spans="1:12" ht="28.25" customHeight="1" x14ac:dyDescent="0.15">
      <c r="A48" s="5"/>
      <c r="B48" s="4"/>
      <c r="C48" s="7"/>
      <c r="D48" s="7"/>
      <c r="E48" s="10">
        <f t="shared" si="10"/>
        <v>0</v>
      </c>
      <c r="F48" s="11">
        <f t="shared" si="11"/>
        <v>0</v>
      </c>
      <c r="G48" s="10">
        <f t="shared" si="12"/>
        <v>0</v>
      </c>
      <c r="H48" s="10">
        <f t="shared" si="4"/>
        <v>0</v>
      </c>
      <c r="I48" s="10">
        <f t="shared" si="13"/>
        <v>0</v>
      </c>
      <c r="J48" s="11">
        <f t="shared" si="5"/>
        <v>0</v>
      </c>
      <c r="K48" s="16"/>
      <c r="L48"/>
    </row>
    <row r="49" spans="1:12" ht="28.25" customHeight="1" x14ac:dyDescent="0.15">
      <c r="A49" s="5"/>
      <c r="B49" s="4"/>
      <c r="C49" s="7"/>
      <c r="D49" s="7"/>
      <c r="E49" s="10">
        <f t="shared" si="10"/>
        <v>0</v>
      </c>
      <c r="F49" s="11">
        <f t="shared" si="11"/>
        <v>0</v>
      </c>
      <c r="G49" s="10">
        <f t="shared" si="12"/>
        <v>0</v>
      </c>
      <c r="H49" s="10">
        <f t="shared" si="4"/>
        <v>0</v>
      </c>
      <c r="I49" s="10">
        <f t="shared" si="13"/>
        <v>0</v>
      </c>
      <c r="J49" s="11">
        <f t="shared" si="5"/>
        <v>0</v>
      </c>
      <c r="K49" s="16"/>
      <c r="L49"/>
    </row>
    <row r="50" spans="1:12" ht="28.25" customHeight="1" x14ac:dyDescent="0.15">
      <c r="A50" s="5"/>
      <c r="B50" s="4"/>
      <c r="C50" s="7"/>
      <c r="D50" s="7"/>
      <c r="E50" s="10">
        <f t="shared" si="10"/>
        <v>0</v>
      </c>
      <c r="F50" s="11">
        <f t="shared" si="11"/>
        <v>0</v>
      </c>
      <c r="G50" s="10">
        <f t="shared" si="12"/>
        <v>0</v>
      </c>
      <c r="H50" s="10">
        <f t="shared" si="4"/>
        <v>0</v>
      </c>
      <c r="I50" s="10">
        <f t="shared" si="13"/>
        <v>0</v>
      </c>
      <c r="J50" s="11">
        <f t="shared" si="5"/>
        <v>0</v>
      </c>
      <c r="K50" s="16"/>
      <c r="L50"/>
    </row>
    <row r="51" spans="1:12" ht="28.25" customHeight="1" x14ac:dyDescent="0.15">
      <c r="A51" s="5"/>
      <c r="B51" s="4"/>
      <c r="C51" s="7"/>
      <c r="D51" s="7"/>
      <c r="E51" s="10">
        <f t="shared" si="10"/>
        <v>0</v>
      </c>
      <c r="F51" s="11">
        <f t="shared" si="11"/>
        <v>0</v>
      </c>
      <c r="G51" s="10">
        <f t="shared" si="12"/>
        <v>0</v>
      </c>
      <c r="H51" s="10">
        <f t="shared" si="4"/>
        <v>0</v>
      </c>
      <c r="I51" s="10">
        <f t="shared" si="13"/>
        <v>0</v>
      </c>
      <c r="J51" s="11">
        <f t="shared" si="5"/>
        <v>0</v>
      </c>
      <c r="K51" s="16"/>
      <c r="L51"/>
    </row>
    <row r="52" spans="1:12" ht="28.25" customHeight="1" x14ac:dyDescent="0.15">
      <c r="A52" s="5"/>
      <c r="B52" s="4"/>
      <c r="C52" s="7"/>
      <c r="D52" s="7"/>
      <c r="E52" s="10">
        <f t="shared" si="10"/>
        <v>0</v>
      </c>
      <c r="F52" s="11">
        <f t="shared" si="11"/>
        <v>0</v>
      </c>
      <c r="G52" s="10">
        <f t="shared" si="12"/>
        <v>0</v>
      </c>
      <c r="H52" s="10">
        <f t="shared" si="4"/>
        <v>0</v>
      </c>
      <c r="I52" s="10">
        <f t="shared" si="13"/>
        <v>0</v>
      </c>
      <c r="J52" s="11">
        <f t="shared" si="5"/>
        <v>0</v>
      </c>
      <c r="K52" s="16"/>
      <c r="L52"/>
    </row>
    <row r="53" spans="1:12" ht="28.25" customHeight="1" x14ac:dyDescent="0.15">
      <c r="A53" s="5"/>
      <c r="B53" s="4"/>
      <c r="C53" s="7"/>
      <c r="D53" s="7"/>
      <c r="E53" s="10">
        <f t="shared" si="10"/>
        <v>0</v>
      </c>
      <c r="F53" s="11">
        <f t="shared" si="11"/>
        <v>0</v>
      </c>
      <c r="G53" s="10">
        <f t="shared" si="12"/>
        <v>0</v>
      </c>
      <c r="H53" s="10">
        <f t="shared" si="4"/>
        <v>0</v>
      </c>
      <c r="I53" s="10">
        <f t="shared" si="13"/>
        <v>0</v>
      </c>
      <c r="J53" s="11">
        <f t="shared" si="5"/>
        <v>0</v>
      </c>
      <c r="K53" s="16"/>
      <c r="L53"/>
    </row>
    <row r="54" spans="1:12" ht="28.25" customHeight="1" x14ac:dyDescent="0.15">
      <c r="A54" s="5"/>
      <c r="B54" s="4"/>
      <c r="C54" s="7"/>
      <c r="D54" s="7"/>
      <c r="E54" s="10">
        <f t="shared" si="10"/>
        <v>0</v>
      </c>
      <c r="F54" s="11">
        <f t="shared" si="11"/>
        <v>0</v>
      </c>
      <c r="G54" s="10">
        <f t="shared" si="12"/>
        <v>0</v>
      </c>
      <c r="H54" s="10">
        <f t="shared" si="4"/>
        <v>0</v>
      </c>
      <c r="I54" s="10">
        <f t="shared" si="13"/>
        <v>0</v>
      </c>
      <c r="J54" s="11">
        <f t="shared" si="5"/>
        <v>0</v>
      </c>
      <c r="K54" s="16"/>
      <c r="L54"/>
    </row>
    <row r="55" spans="1:12" ht="28.25" customHeight="1" x14ac:dyDescent="0.15">
      <c r="A55" s="5"/>
      <c r="B55" s="4"/>
      <c r="C55" s="7"/>
      <c r="D55" s="7"/>
      <c r="E55" s="10">
        <f t="shared" si="10"/>
        <v>0</v>
      </c>
      <c r="F55" s="11">
        <f t="shared" si="11"/>
        <v>0</v>
      </c>
      <c r="G55" s="10">
        <f t="shared" si="12"/>
        <v>0</v>
      </c>
      <c r="H55" s="10">
        <f t="shared" si="4"/>
        <v>0</v>
      </c>
      <c r="I55" s="10">
        <f t="shared" si="13"/>
        <v>0</v>
      </c>
      <c r="J55" s="11">
        <f t="shared" si="5"/>
        <v>0</v>
      </c>
      <c r="K55" s="16"/>
      <c r="L55"/>
    </row>
    <row r="56" spans="1:12" ht="28.25" customHeight="1" x14ac:dyDescent="0.15">
      <c r="A56" s="5"/>
      <c r="B56" s="4"/>
      <c r="C56" s="7"/>
      <c r="D56" s="7"/>
      <c r="E56" s="10">
        <f t="shared" si="10"/>
        <v>0</v>
      </c>
      <c r="F56" s="11">
        <f t="shared" si="11"/>
        <v>0</v>
      </c>
      <c r="G56" s="10">
        <f t="shared" si="12"/>
        <v>0</v>
      </c>
      <c r="H56" s="10">
        <f t="shared" si="4"/>
        <v>0</v>
      </c>
      <c r="I56" s="10">
        <f t="shared" si="13"/>
        <v>0</v>
      </c>
      <c r="J56" s="11">
        <f t="shared" si="5"/>
        <v>0</v>
      </c>
      <c r="K56" s="16"/>
      <c r="L56"/>
    </row>
    <row r="57" spans="1:12" ht="28.25" customHeight="1" x14ac:dyDescent="0.15">
      <c r="A57" s="5"/>
      <c r="B57" s="4"/>
      <c r="C57" s="7"/>
      <c r="D57" s="7"/>
      <c r="E57" s="10">
        <f t="shared" si="10"/>
        <v>0</v>
      </c>
      <c r="F57" s="11">
        <f t="shared" si="11"/>
        <v>0</v>
      </c>
      <c r="G57" s="10">
        <f t="shared" si="12"/>
        <v>0</v>
      </c>
      <c r="H57" s="10">
        <f t="shared" si="4"/>
        <v>0</v>
      </c>
      <c r="I57" s="10">
        <f t="shared" si="13"/>
        <v>0</v>
      </c>
      <c r="J57" s="11">
        <f t="shared" si="5"/>
        <v>0</v>
      </c>
      <c r="K57" s="16"/>
      <c r="L57"/>
    </row>
    <row r="58" spans="1:12" ht="28.25" customHeight="1" x14ac:dyDescent="0.15">
      <c r="A58" s="5"/>
      <c r="B58" s="4"/>
      <c r="C58" s="7"/>
      <c r="D58" s="7"/>
      <c r="E58" s="10">
        <f t="shared" si="10"/>
        <v>0</v>
      </c>
      <c r="F58" s="11">
        <f t="shared" si="11"/>
        <v>0</v>
      </c>
      <c r="G58" s="10">
        <f t="shared" si="12"/>
        <v>0</v>
      </c>
      <c r="H58" s="10">
        <f t="shared" si="4"/>
        <v>0</v>
      </c>
      <c r="I58" s="10">
        <f t="shared" si="13"/>
        <v>0</v>
      </c>
      <c r="J58" s="11">
        <f t="shared" si="5"/>
        <v>0</v>
      </c>
      <c r="K58" s="16"/>
      <c r="L58"/>
    </row>
    <row r="59" spans="1:12" ht="28.25" customHeight="1" x14ac:dyDescent="0.15">
      <c r="A59" s="5"/>
      <c r="B59" s="4"/>
      <c r="C59" s="7"/>
      <c r="D59" s="7"/>
      <c r="E59" s="10">
        <f t="shared" si="10"/>
        <v>0</v>
      </c>
      <c r="F59" s="11">
        <f t="shared" si="11"/>
        <v>0</v>
      </c>
      <c r="G59" s="10">
        <f t="shared" si="12"/>
        <v>0</v>
      </c>
      <c r="H59" s="10">
        <f t="shared" si="4"/>
        <v>0</v>
      </c>
      <c r="I59" s="10">
        <f t="shared" si="13"/>
        <v>0</v>
      </c>
      <c r="J59" s="11">
        <f t="shared" si="5"/>
        <v>0</v>
      </c>
      <c r="K59" s="16"/>
      <c r="L59"/>
    </row>
    <row r="60" spans="1:12" ht="28.25" customHeight="1" x14ac:dyDescent="0.15">
      <c r="A60" s="5"/>
      <c r="B60" s="4"/>
      <c r="C60" s="7"/>
      <c r="D60" s="7"/>
      <c r="E60" s="10">
        <f t="shared" si="10"/>
        <v>0</v>
      </c>
      <c r="F60" s="11">
        <f t="shared" si="11"/>
        <v>0</v>
      </c>
      <c r="G60" s="10">
        <f t="shared" si="12"/>
        <v>0</v>
      </c>
      <c r="H60" s="10">
        <f t="shared" si="4"/>
        <v>0</v>
      </c>
      <c r="I60" s="10">
        <f t="shared" si="13"/>
        <v>0</v>
      </c>
      <c r="J60" s="11">
        <f t="shared" si="5"/>
        <v>0</v>
      </c>
      <c r="K60" s="16"/>
      <c r="L60"/>
    </row>
    <row r="61" spans="1:12" ht="28.25" customHeight="1" x14ac:dyDescent="0.15">
      <c r="A61" s="5"/>
      <c r="B61" s="4"/>
      <c r="C61" s="7"/>
      <c r="D61" s="7"/>
      <c r="E61" s="10">
        <f t="shared" si="10"/>
        <v>0</v>
      </c>
      <c r="F61" s="11">
        <f t="shared" si="11"/>
        <v>0</v>
      </c>
      <c r="G61" s="10">
        <f t="shared" si="12"/>
        <v>0</v>
      </c>
      <c r="H61" s="10">
        <f t="shared" si="4"/>
        <v>0</v>
      </c>
      <c r="I61" s="10">
        <f t="shared" si="13"/>
        <v>0</v>
      </c>
      <c r="J61" s="11">
        <f t="shared" si="5"/>
        <v>0</v>
      </c>
      <c r="K61" s="16"/>
      <c r="L61"/>
    </row>
    <row r="62" spans="1:12" ht="28.25" customHeight="1" x14ac:dyDescent="0.15">
      <c r="A62" s="5"/>
      <c r="B62" s="4"/>
      <c r="C62" s="7"/>
      <c r="D62" s="7"/>
      <c r="E62" s="10">
        <f t="shared" si="10"/>
        <v>0</v>
      </c>
      <c r="F62" s="11">
        <f t="shared" si="11"/>
        <v>0</v>
      </c>
      <c r="G62" s="10">
        <f t="shared" si="12"/>
        <v>0</v>
      </c>
      <c r="H62" s="10">
        <f t="shared" si="4"/>
        <v>0</v>
      </c>
      <c r="I62" s="10">
        <f t="shared" si="13"/>
        <v>0</v>
      </c>
      <c r="J62" s="11">
        <f t="shared" si="5"/>
        <v>0</v>
      </c>
      <c r="K62" s="16"/>
      <c r="L62"/>
    </row>
    <row r="63" spans="1:12" ht="28.25" customHeight="1" x14ac:dyDescent="0.15">
      <c r="A63" s="5"/>
      <c r="B63" s="4"/>
      <c r="C63" s="7"/>
      <c r="D63" s="7"/>
      <c r="E63" s="10">
        <f t="shared" si="10"/>
        <v>0</v>
      </c>
      <c r="F63" s="11">
        <f t="shared" si="11"/>
        <v>0</v>
      </c>
      <c r="G63" s="10">
        <f t="shared" si="12"/>
        <v>0</v>
      </c>
      <c r="H63" s="10">
        <f t="shared" si="4"/>
        <v>0</v>
      </c>
      <c r="I63" s="10">
        <f t="shared" si="13"/>
        <v>0</v>
      </c>
      <c r="J63" s="11">
        <f t="shared" si="5"/>
        <v>0</v>
      </c>
      <c r="K63" s="16"/>
      <c r="L63"/>
    </row>
    <row r="64" spans="1:12" ht="28.25" customHeight="1" x14ac:dyDescent="0.15">
      <c r="A64" s="5"/>
      <c r="B64" s="4"/>
      <c r="C64" s="7"/>
      <c r="D64" s="7"/>
      <c r="E64" s="10">
        <f t="shared" si="10"/>
        <v>0</v>
      </c>
      <c r="F64" s="11">
        <f t="shared" si="11"/>
        <v>0</v>
      </c>
      <c r="G64" s="10">
        <f t="shared" si="12"/>
        <v>0</v>
      </c>
      <c r="H64" s="10">
        <f t="shared" si="4"/>
        <v>0</v>
      </c>
      <c r="I64" s="10">
        <f t="shared" si="13"/>
        <v>0</v>
      </c>
      <c r="J64" s="11">
        <f t="shared" si="5"/>
        <v>0</v>
      </c>
      <c r="K64" s="16"/>
      <c r="L64"/>
    </row>
    <row r="65" spans="1:12" ht="28.25" customHeight="1" x14ac:dyDescent="0.15">
      <c r="A65" s="5"/>
      <c r="B65" s="4"/>
      <c r="C65" s="7"/>
      <c r="D65" s="7"/>
      <c r="E65" s="10">
        <f t="shared" si="10"/>
        <v>0</v>
      </c>
      <c r="F65" s="11">
        <f t="shared" si="11"/>
        <v>0</v>
      </c>
      <c r="G65" s="10">
        <f t="shared" si="12"/>
        <v>0</v>
      </c>
      <c r="H65" s="10">
        <f t="shared" si="4"/>
        <v>0</v>
      </c>
      <c r="I65" s="10">
        <f t="shared" si="13"/>
        <v>0</v>
      </c>
      <c r="J65" s="11">
        <f t="shared" si="5"/>
        <v>0</v>
      </c>
      <c r="K65" s="16"/>
      <c r="L65"/>
    </row>
    <row r="66" spans="1:12" ht="28.25" customHeight="1" x14ac:dyDescent="0.15">
      <c r="A66" s="5"/>
      <c r="B66" s="4"/>
      <c r="C66" s="7"/>
      <c r="D66" s="7"/>
      <c r="E66" s="10">
        <f t="shared" si="10"/>
        <v>0</v>
      </c>
      <c r="F66" s="11">
        <f t="shared" si="11"/>
        <v>0</v>
      </c>
      <c r="G66" s="10">
        <f t="shared" si="12"/>
        <v>0</v>
      </c>
      <c r="H66" s="10">
        <f t="shared" si="4"/>
        <v>0</v>
      </c>
      <c r="I66" s="10">
        <f t="shared" si="13"/>
        <v>0</v>
      </c>
      <c r="J66" s="11">
        <f t="shared" si="5"/>
        <v>0</v>
      </c>
      <c r="K66" s="16"/>
      <c r="L66"/>
    </row>
    <row r="67" spans="1:12" ht="28.25" customHeight="1" x14ac:dyDescent="0.15">
      <c r="A67" s="5"/>
      <c r="B67" s="4"/>
      <c r="C67" s="7"/>
      <c r="D67" s="7"/>
      <c r="E67" s="10">
        <f t="shared" si="10"/>
        <v>0</v>
      </c>
      <c r="F67" s="11">
        <f t="shared" si="11"/>
        <v>0</v>
      </c>
      <c r="G67" s="10">
        <f t="shared" si="12"/>
        <v>0</v>
      </c>
      <c r="H67" s="10">
        <f t="shared" si="4"/>
        <v>0</v>
      </c>
      <c r="I67" s="10">
        <f t="shared" si="13"/>
        <v>0</v>
      </c>
      <c r="J67" s="11">
        <f t="shared" si="5"/>
        <v>0</v>
      </c>
      <c r="K67" s="16"/>
      <c r="L67"/>
    </row>
    <row r="68" spans="1:12" ht="28.25" customHeight="1" x14ac:dyDescent="0.15">
      <c r="A68" s="5"/>
      <c r="B68" s="4"/>
      <c r="C68" s="7"/>
      <c r="D68" s="7"/>
      <c r="E68" s="10">
        <f t="shared" si="10"/>
        <v>0</v>
      </c>
      <c r="F68" s="11">
        <f t="shared" si="11"/>
        <v>0</v>
      </c>
      <c r="G68" s="10">
        <f t="shared" si="12"/>
        <v>0</v>
      </c>
      <c r="H68" s="10">
        <f t="shared" si="4"/>
        <v>0</v>
      </c>
      <c r="I68" s="10">
        <f t="shared" si="13"/>
        <v>0</v>
      </c>
      <c r="J68" s="11">
        <f t="shared" si="5"/>
        <v>0</v>
      </c>
      <c r="K68" s="16"/>
      <c r="L68"/>
    </row>
    <row r="69" spans="1:12" ht="28.25" customHeight="1" x14ac:dyDescent="0.15">
      <c r="A69" s="5"/>
      <c r="B69" s="4"/>
      <c r="C69" s="7"/>
      <c r="D69" s="7"/>
      <c r="E69" s="10">
        <f t="shared" si="10"/>
        <v>0</v>
      </c>
      <c r="F69" s="11">
        <f t="shared" si="11"/>
        <v>0</v>
      </c>
      <c r="G69" s="10">
        <f t="shared" si="12"/>
        <v>0</v>
      </c>
      <c r="H69" s="10">
        <f t="shared" si="4"/>
        <v>0</v>
      </c>
      <c r="I69" s="10">
        <f t="shared" si="13"/>
        <v>0</v>
      </c>
      <c r="J69" s="11">
        <f t="shared" si="5"/>
        <v>0</v>
      </c>
      <c r="K69" s="16"/>
      <c r="L69"/>
    </row>
    <row r="70" spans="1:12" ht="28.25" customHeight="1" x14ac:dyDescent="0.15">
      <c r="A70" s="5"/>
      <c r="B70" s="4"/>
      <c r="C70" s="7"/>
      <c r="D70" s="7"/>
      <c r="E70" s="10">
        <f t="shared" si="10"/>
        <v>0</v>
      </c>
      <c r="F70" s="11">
        <f t="shared" si="11"/>
        <v>0</v>
      </c>
      <c r="G70" s="10">
        <f t="shared" si="12"/>
        <v>0</v>
      </c>
      <c r="H70" s="10">
        <f t="shared" si="4"/>
        <v>0</v>
      </c>
      <c r="I70" s="10">
        <f t="shared" si="13"/>
        <v>0</v>
      </c>
      <c r="J70" s="11">
        <f t="shared" si="5"/>
        <v>0</v>
      </c>
      <c r="K70" s="16"/>
      <c r="L70"/>
    </row>
    <row r="71" spans="1:12" ht="28.25" customHeight="1" x14ac:dyDescent="0.15">
      <c r="A71" s="5"/>
      <c r="B71" s="4"/>
      <c r="C71" s="7"/>
      <c r="D71" s="7"/>
      <c r="E71" s="10">
        <f t="shared" si="10"/>
        <v>0</v>
      </c>
      <c r="F71" s="11">
        <f t="shared" si="11"/>
        <v>0</v>
      </c>
      <c r="G71" s="10">
        <f t="shared" si="12"/>
        <v>0</v>
      </c>
      <c r="H71" s="10">
        <f t="shared" si="4"/>
        <v>0</v>
      </c>
      <c r="I71" s="10">
        <f t="shared" si="13"/>
        <v>0</v>
      </c>
      <c r="J71" s="11">
        <f t="shared" si="5"/>
        <v>0</v>
      </c>
      <c r="K71" s="16"/>
      <c r="L71"/>
    </row>
    <row r="72" spans="1:12" ht="28.25" customHeight="1" x14ac:dyDescent="0.15">
      <c r="A72" s="5"/>
      <c r="B72" s="4"/>
      <c r="C72" s="7"/>
      <c r="D72" s="7"/>
      <c r="E72" s="10">
        <f t="shared" si="10"/>
        <v>0</v>
      </c>
      <c r="F72" s="11">
        <f t="shared" si="11"/>
        <v>0</v>
      </c>
      <c r="G72" s="10">
        <f t="shared" si="12"/>
        <v>0</v>
      </c>
      <c r="H72" s="10">
        <f t="shared" si="4"/>
        <v>0</v>
      </c>
      <c r="I72" s="10">
        <f t="shared" si="13"/>
        <v>0</v>
      </c>
      <c r="J72" s="11">
        <f t="shared" si="5"/>
        <v>0</v>
      </c>
      <c r="K72" s="16"/>
      <c r="L72"/>
    </row>
    <row r="73" spans="1:12" ht="28.25" customHeight="1" x14ac:dyDescent="0.15">
      <c r="A73" s="5"/>
      <c r="B73" s="4"/>
      <c r="C73" s="7"/>
      <c r="D73" s="7"/>
      <c r="E73" s="10">
        <f t="shared" si="10"/>
        <v>0</v>
      </c>
      <c r="F73" s="11">
        <f t="shared" si="11"/>
        <v>0</v>
      </c>
      <c r="G73" s="10">
        <f t="shared" si="12"/>
        <v>0</v>
      </c>
      <c r="H73" s="10">
        <f t="shared" si="4"/>
        <v>0</v>
      </c>
      <c r="I73" s="10">
        <f t="shared" si="13"/>
        <v>0</v>
      </c>
      <c r="J73" s="11">
        <f t="shared" si="5"/>
        <v>0</v>
      </c>
      <c r="K73" s="16"/>
      <c r="L73"/>
    </row>
    <row r="74" spans="1:12" ht="28.25" customHeight="1" x14ac:dyDescent="0.15">
      <c r="A74" s="5"/>
      <c r="B74" s="4"/>
      <c r="C74" s="7"/>
      <c r="D74" s="7"/>
      <c r="E74" s="10">
        <f t="shared" si="10"/>
        <v>0</v>
      </c>
      <c r="F74" s="11">
        <f t="shared" si="11"/>
        <v>0</v>
      </c>
      <c r="G74" s="10">
        <f t="shared" si="12"/>
        <v>0</v>
      </c>
      <c r="H74" s="10">
        <f t="shared" si="4"/>
        <v>0</v>
      </c>
      <c r="I74" s="10">
        <f t="shared" si="13"/>
        <v>0</v>
      </c>
      <c r="J74" s="11">
        <f t="shared" si="5"/>
        <v>0</v>
      </c>
      <c r="K74" s="16"/>
      <c r="L74"/>
    </row>
    <row r="75" spans="1:12" ht="28.25" customHeight="1" x14ac:dyDescent="0.15">
      <c r="A75" s="5"/>
      <c r="B75" s="4"/>
      <c r="C75" s="7"/>
      <c r="D75" s="7"/>
      <c r="E75" s="10">
        <f t="shared" si="10"/>
        <v>0</v>
      </c>
      <c r="F75" s="11">
        <f t="shared" si="11"/>
        <v>0</v>
      </c>
      <c r="G75" s="10">
        <f t="shared" si="12"/>
        <v>0</v>
      </c>
      <c r="H75" s="10">
        <f t="shared" si="4"/>
        <v>0</v>
      </c>
      <c r="I75" s="10">
        <f t="shared" si="13"/>
        <v>0</v>
      </c>
      <c r="J75" s="11">
        <f t="shared" si="5"/>
        <v>0</v>
      </c>
      <c r="K75" s="16"/>
      <c r="L75"/>
    </row>
    <row r="76" spans="1:12" ht="28.25" customHeight="1" x14ac:dyDescent="0.15">
      <c r="A76" s="5"/>
      <c r="B76" s="4"/>
      <c r="C76" s="7"/>
      <c r="D76" s="7"/>
      <c r="E76" s="10">
        <f t="shared" si="10"/>
        <v>0</v>
      </c>
      <c r="F76" s="11">
        <f t="shared" si="11"/>
        <v>0</v>
      </c>
      <c r="G76" s="10">
        <f t="shared" si="12"/>
        <v>0</v>
      </c>
      <c r="H76" s="10">
        <f t="shared" si="4"/>
        <v>0</v>
      </c>
      <c r="I76" s="10">
        <f t="shared" si="13"/>
        <v>0</v>
      </c>
      <c r="J76" s="11">
        <f t="shared" si="5"/>
        <v>0</v>
      </c>
      <c r="K76" s="16"/>
      <c r="L76"/>
    </row>
    <row r="77" spans="1:12" ht="28.25" customHeight="1" x14ac:dyDescent="0.15">
      <c r="A77" s="5"/>
      <c r="B77" s="4"/>
      <c r="C77" s="7"/>
      <c r="D77" s="7"/>
      <c r="E77" s="10">
        <f t="shared" si="10"/>
        <v>0</v>
      </c>
      <c r="F77" s="11">
        <f t="shared" si="11"/>
        <v>0</v>
      </c>
      <c r="G77" s="10">
        <f t="shared" si="12"/>
        <v>0</v>
      </c>
      <c r="H77" s="10">
        <f t="shared" si="4"/>
        <v>0</v>
      </c>
      <c r="I77" s="10">
        <f t="shared" si="13"/>
        <v>0</v>
      </c>
      <c r="J77" s="11">
        <f t="shared" si="5"/>
        <v>0</v>
      </c>
      <c r="K77" s="16"/>
      <c r="L77"/>
    </row>
    <row r="78" spans="1:12" ht="28.25" customHeight="1" x14ac:dyDescent="0.15">
      <c r="A78" s="5"/>
      <c r="B78" s="4"/>
      <c r="C78" s="7"/>
      <c r="D78" s="7"/>
      <c r="E78" s="10">
        <f t="shared" si="10"/>
        <v>0</v>
      </c>
      <c r="F78" s="11">
        <f t="shared" si="11"/>
        <v>0</v>
      </c>
      <c r="G78" s="10">
        <f t="shared" si="12"/>
        <v>0</v>
      </c>
      <c r="H78" s="10">
        <f t="shared" si="4"/>
        <v>0</v>
      </c>
      <c r="I78" s="10">
        <f t="shared" si="13"/>
        <v>0</v>
      </c>
      <c r="J78" s="11">
        <f t="shared" si="5"/>
        <v>0</v>
      </c>
      <c r="K78" s="16"/>
      <c r="L78"/>
    </row>
    <row r="79" spans="1:12" ht="28.25" customHeight="1" x14ac:dyDescent="0.15">
      <c r="A79" s="5"/>
      <c r="B79" s="4"/>
      <c r="C79" s="7"/>
      <c r="D79" s="7"/>
      <c r="E79" s="10">
        <f t="shared" si="10"/>
        <v>0</v>
      </c>
      <c r="F79" s="11">
        <f t="shared" si="11"/>
        <v>0</v>
      </c>
      <c r="G79" s="10">
        <f t="shared" si="12"/>
        <v>0</v>
      </c>
      <c r="H79" s="10">
        <f t="shared" si="4"/>
        <v>0</v>
      </c>
      <c r="I79" s="10">
        <f t="shared" si="13"/>
        <v>0</v>
      </c>
      <c r="J79" s="11">
        <f t="shared" si="5"/>
        <v>0</v>
      </c>
      <c r="K79" s="16"/>
      <c r="L79"/>
    </row>
    <row r="80" spans="1:12" ht="28.25" customHeight="1" x14ac:dyDescent="0.15">
      <c r="A80" s="5"/>
      <c r="B80" s="4"/>
      <c r="C80" s="7"/>
      <c r="D80" s="7"/>
      <c r="E80" s="10">
        <f t="shared" si="10"/>
        <v>0</v>
      </c>
      <c r="F80" s="11">
        <f t="shared" si="11"/>
        <v>0</v>
      </c>
      <c r="G80" s="10">
        <f t="shared" si="12"/>
        <v>0</v>
      </c>
      <c r="H80" s="10">
        <f t="shared" si="4"/>
        <v>0</v>
      </c>
      <c r="I80" s="10">
        <f t="shared" si="13"/>
        <v>0</v>
      </c>
      <c r="J80" s="11">
        <f t="shared" si="5"/>
        <v>0</v>
      </c>
      <c r="K80" s="16"/>
      <c r="L80"/>
    </row>
    <row r="81" spans="1:12" ht="28.25" customHeight="1" x14ac:dyDescent="0.15">
      <c r="A81" s="5"/>
      <c r="B81" s="4"/>
      <c r="C81" s="7"/>
      <c r="D81" s="7"/>
      <c r="E81" s="10">
        <f t="shared" si="10"/>
        <v>0</v>
      </c>
      <c r="F81" s="11">
        <f t="shared" si="11"/>
        <v>0</v>
      </c>
      <c r="G81" s="10">
        <f t="shared" si="12"/>
        <v>0</v>
      </c>
      <c r="H81" s="10">
        <f t="shared" si="4"/>
        <v>0</v>
      </c>
      <c r="I81" s="10">
        <f t="shared" si="13"/>
        <v>0</v>
      </c>
      <c r="J81" s="11">
        <f t="shared" si="5"/>
        <v>0</v>
      </c>
      <c r="K81" s="16"/>
      <c r="L81"/>
    </row>
    <row r="82" spans="1:12" ht="28.25" customHeight="1" x14ac:dyDescent="0.15">
      <c r="A82" s="5"/>
      <c r="B82" s="4"/>
      <c r="C82" s="7"/>
      <c r="D82" s="7"/>
      <c r="E82" s="10">
        <f t="shared" si="10"/>
        <v>0</v>
      </c>
      <c r="F82" s="11">
        <f t="shared" si="11"/>
        <v>0</v>
      </c>
      <c r="G82" s="10">
        <f t="shared" si="12"/>
        <v>0</v>
      </c>
      <c r="H82" s="10">
        <f t="shared" si="4"/>
        <v>0</v>
      </c>
      <c r="I82" s="10">
        <f t="shared" si="13"/>
        <v>0</v>
      </c>
      <c r="J82" s="11">
        <f t="shared" si="5"/>
        <v>0</v>
      </c>
      <c r="K82" s="16"/>
      <c r="L82"/>
    </row>
    <row r="83" spans="1:12" ht="28.25" customHeight="1" x14ac:dyDescent="0.15">
      <c r="A83" s="5"/>
      <c r="B83" s="4"/>
      <c r="C83" s="7"/>
      <c r="D83" s="7"/>
      <c r="E83" s="10">
        <f t="shared" si="10"/>
        <v>0</v>
      </c>
      <c r="F83" s="11">
        <f t="shared" si="11"/>
        <v>0</v>
      </c>
      <c r="G83" s="10">
        <f t="shared" si="12"/>
        <v>0</v>
      </c>
      <c r="H83" s="10">
        <f t="shared" si="4"/>
        <v>0</v>
      </c>
      <c r="I83" s="10">
        <f t="shared" si="13"/>
        <v>0</v>
      </c>
      <c r="J83" s="11">
        <f t="shared" si="5"/>
        <v>0</v>
      </c>
      <c r="K83" s="16"/>
      <c r="L83"/>
    </row>
    <row r="84" spans="1:12" ht="28.25" customHeight="1" x14ac:dyDescent="0.15">
      <c r="A84" s="5"/>
      <c r="B84" s="4"/>
      <c r="C84" s="7"/>
      <c r="D84" s="7"/>
      <c r="E84" s="10">
        <f t="shared" si="10"/>
        <v>0</v>
      </c>
      <c r="F84" s="11">
        <f t="shared" si="11"/>
        <v>0</v>
      </c>
      <c r="G84" s="10">
        <f t="shared" si="12"/>
        <v>0</v>
      </c>
      <c r="H84" s="10">
        <f t="shared" ref="H84:H118" si="14">IF(B84="Anderes",C84,0)</f>
        <v>0</v>
      </c>
      <c r="I84" s="10">
        <f t="shared" si="13"/>
        <v>0</v>
      </c>
      <c r="J84" s="11">
        <f t="shared" si="5"/>
        <v>0</v>
      </c>
      <c r="K84" s="16"/>
      <c r="L84"/>
    </row>
    <row r="85" spans="1:12" ht="28.25" customHeight="1" x14ac:dyDescent="0.15">
      <c r="A85" s="5"/>
      <c r="B85" s="4"/>
      <c r="C85" s="7"/>
      <c r="D85" s="7"/>
      <c r="E85" s="10">
        <f t="shared" si="10"/>
        <v>0</v>
      </c>
      <c r="F85" s="11">
        <f t="shared" si="11"/>
        <v>0</v>
      </c>
      <c r="G85" s="10">
        <f t="shared" si="12"/>
        <v>0</v>
      </c>
      <c r="H85" s="10">
        <f t="shared" si="14"/>
        <v>0</v>
      </c>
      <c r="I85" s="10">
        <f t="shared" si="13"/>
        <v>0</v>
      </c>
      <c r="J85" s="11">
        <f t="shared" ref="J85:J118" si="15">IF(B85="Mehrtagestrekking",D85,0)</f>
        <v>0</v>
      </c>
      <c r="K85" s="16"/>
      <c r="L85"/>
    </row>
    <row r="86" spans="1:12" ht="28.25" customHeight="1" x14ac:dyDescent="0.15">
      <c r="A86" s="5"/>
      <c r="B86" s="4"/>
      <c r="C86" s="7"/>
      <c r="D86" s="7"/>
      <c r="E86" s="10">
        <f t="shared" si="10"/>
        <v>0</v>
      </c>
      <c r="F86" s="11">
        <f t="shared" si="11"/>
        <v>0</v>
      </c>
      <c r="G86" s="10">
        <f t="shared" si="12"/>
        <v>0</v>
      </c>
      <c r="H86" s="10">
        <f t="shared" si="14"/>
        <v>0</v>
      </c>
      <c r="I86" s="10">
        <f t="shared" si="13"/>
        <v>0</v>
      </c>
      <c r="J86" s="11">
        <f t="shared" si="15"/>
        <v>0</v>
      </c>
      <c r="K86" s="16"/>
      <c r="L86"/>
    </row>
    <row r="87" spans="1:12" ht="28.25" customHeight="1" x14ac:dyDescent="0.15">
      <c r="A87" s="5"/>
      <c r="B87" s="4"/>
      <c r="C87" s="7"/>
      <c r="D87" s="7"/>
      <c r="E87" s="10">
        <f t="shared" si="10"/>
        <v>0</v>
      </c>
      <c r="F87" s="11">
        <f t="shared" si="11"/>
        <v>0</v>
      </c>
      <c r="G87" s="10">
        <f t="shared" si="12"/>
        <v>0</v>
      </c>
      <c r="H87" s="10">
        <f t="shared" si="14"/>
        <v>0</v>
      </c>
      <c r="I87" s="10">
        <f t="shared" si="13"/>
        <v>0</v>
      </c>
      <c r="J87" s="11">
        <f t="shared" si="15"/>
        <v>0</v>
      </c>
      <c r="K87" s="16"/>
      <c r="L87"/>
    </row>
    <row r="88" spans="1:12" ht="28.25" customHeight="1" x14ac:dyDescent="0.15">
      <c r="A88" s="5"/>
      <c r="B88" s="4"/>
      <c r="C88" s="7"/>
      <c r="D88" s="7"/>
      <c r="E88" s="10">
        <f t="shared" si="10"/>
        <v>0</v>
      </c>
      <c r="F88" s="11">
        <f t="shared" si="11"/>
        <v>0</v>
      </c>
      <c r="G88" s="10">
        <f t="shared" si="12"/>
        <v>0</v>
      </c>
      <c r="H88" s="10">
        <f t="shared" si="14"/>
        <v>0</v>
      </c>
      <c r="I88" s="10">
        <f t="shared" si="13"/>
        <v>0</v>
      </c>
      <c r="J88" s="11">
        <f t="shared" si="15"/>
        <v>0</v>
      </c>
      <c r="K88" s="16"/>
      <c r="L88"/>
    </row>
    <row r="89" spans="1:12" ht="28.25" customHeight="1" x14ac:dyDescent="0.15">
      <c r="A89" s="5"/>
      <c r="B89" s="4"/>
      <c r="C89" s="7"/>
      <c r="D89" s="7"/>
      <c r="E89" s="10">
        <f t="shared" si="10"/>
        <v>0</v>
      </c>
      <c r="F89" s="11">
        <f t="shared" si="11"/>
        <v>0</v>
      </c>
      <c r="G89" s="10">
        <f t="shared" si="12"/>
        <v>0</v>
      </c>
      <c r="H89" s="10">
        <f t="shared" si="14"/>
        <v>0</v>
      </c>
      <c r="I89" s="10">
        <f t="shared" si="13"/>
        <v>0</v>
      </c>
      <c r="J89" s="11">
        <f t="shared" si="15"/>
        <v>0</v>
      </c>
      <c r="K89" s="16"/>
      <c r="L89"/>
    </row>
    <row r="90" spans="1:12" ht="28.25" customHeight="1" x14ac:dyDescent="0.15">
      <c r="A90" s="5"/>
      <c r="B90" s="4"/>
      <c r="C90" s="7"/>
      <c r="D90" s="7"/>
      <c r="E90" s="10">
        <f t="shared" si="10"/>
        <v>0</v>
      </c>
      <c r="F90" s="11">
        <f t="shared" si="11"/>
        <v>0</v>
      </c>
      <c r="G90" s="10">
        <f t="shared" si="12"/>
        <v>0</v>
      </c>
      <c r="H90" s="10">
        <f t="shared" si="14"/>
        <v>0</v>
      </c>
      <c r="I90" s="10">
        <f t="shared" si="13"/>
        <v>0</v>
      </c>
      <c r="J90" s="11">
        <f t="shared" si="15"/>
        <v>0</v>
      </c>
      <c r="K90" s="16"/>
      <c r="L90"/>
    </row>
    <row r="91" spans="1:12" ht="28.25" customHeight="1" x14ac:dyDescent="0.15">
      <c r="A91" s="5"/>
      <c r="B91" s="4"/>
      <c r="C91" s="7"/>
      <c r="D91" s="7"/>
      <c r="E91" s="10">
        <f t="shared" si="10"/>
        <v>0</v>
      </c>
      <c r="F91" s="11">
        <f t="shared" si="11"/>
        <v>0</v>
      </c>
      <c r="G91" s="10">
        <f t="shared" si="12"/>
        <v>0</v>
      </c>
      <c r="H91" s="10">
        <f t="shared" si="14"/>
        <v>0</v>
      </c>
      <c r="I91" s="10">
        <f t="shared" si="13"/>
        <v>0</v>
      </c>
      <c r="J91" s="11">
        <f t="shared" si="15"/>
        <v>0</v>
      </c>
      <c r="K91" s="16"/>
      <c r="L91"/>
    </row>
    <row r="92" spans="1:12" ht="28.25" customHeight="1" x14ac:dyDescent="0.15">
      <c r="A92" s="5"/>
      <c r="B92" s="4"/>
      <c r="C92" s="7"/>
      <c r="D92" s="7"/>
      <c r="E92" s="10">
        <f t="shared" si="10"/>
        <v>0</v>
      </c>
      <c r="F92" s="11">
        <f t="shared" si="11"/>
        <v>0</v>
      </c>
      <c r="G92" s="10">
        <f t="shared" si="12"/>
        <v>0</v>
      </c>
      <c r="H92" s="10">
        <f t="shared" si="14"/>
        <v>0</v>
      </c>
      <c r="I92" s="10">
        <f t="shared" si="13"/>
        <v>0</v>
      </c>
      <c r="J92" s="11">
        <f t="shared" si="15"/>
        <v>0</v>
      </c>
      <c r="K92" s="16"/>
      <c r="L92"/>
    </row>
    <row r="93" spans="1:12" ht="28.25" customHeight="1" x14ac:dyDescent="0.15">
      <c r="A93" s="5"/>
      <c r="B93" s="4"/>
      <c r="C93" s="7"/>
      <c r="D93" s="7"/>
      <c r="E93" s="10">
        <f t="shared" si="10"/>
        <v>0</v>
      </c>
      <c r="F93" s="11">
        <f t="shared" si="11"/>
        <v>0</v>
      </c>
      <c r="G93" s="10">
        <f t="shared" si="12"/>
        <v>0</v>
      </c>
      <c r="H93" s="10">
        <f t="shared" si="14"/>
        <v>0</v>
      </c>
      <c r="I93" s="10">
        <f t="shared" si="13"/>
        <v>0</v>
      </c>
      <c r="J93" s="11">
        <f t="shared" si="15"/>
        <v>0</v>
      </c>
      <c r="K93" s="16"/>
      <c r="L93"/>
    </row>
    <row r="94" spans="1:12" ht="28.25" customHeight="1" x14ac:dyDescent="0.15">
      <c r="A94" s="5"/>
      <c r="B94" s="4"/>
      <c r="C94" s="7"/>
      <c r="D94" s="7"/>
      <c r="E94" s="10">
        <f t="shared" si="10"/>
        <v>0</v>
      </c>
      <c r="F94" s="11">
        <f t="shared" si="11"/>
        <v>0</v>
      </c>
      <c r="G94" s="10">
        <f t="shared" si="12"/>
        <v>0</v>
      </c>
      <c r="H94" s="10">
        <f t="shared" si="14"/>
        <v>0</v>
      </c>
      <c r="I94" s="10">
        <f t="shared" si="13"/>
        <v>0</v>
      </c>
      <c r="J94" s="11">
        <f t="shared" si="15"/>
        <v>0</v>
      </c>
      <c r="K94" s="16"/>
      <c r="L94"/>
    </row>
    <row r="95" spans="1:12" ht="28.25" customHeight="1" x14ac:dyDescent="0.15">
      <c r="A95" s="5"/>
      <c r="B95" s="4"/>
      <c r="C95" s="7"/>
      <c r="D95" s="7"/>
      <c r="E95" s="10">
        <f t="shared" si="10"/>
        <v>0</v>
      </c>
      <c r="F95" s="11">
        <f t="shared" si="11"/>
        <v>0</v>
      </c>
      <c r="G95" s="10">
        <f t="shared" si="12"/>
        <v>0</v>
      </c>
      <c r="H95" s="10">
        <f t="shared" si="14"/>
        <v>0</v>
      </c>
      <c r="I95" s="10">
        <f t="shared" si="13"/>
        <v>0</v>
      </c>
      <c r="J95" s="11">
        <f t="shared" si="15"/>
        <v>0</v>
      </c>
      <c r="K95" s="16"/>
      <c r="L95"/>
    </row>
    <row r="96" spans="1:12" ht="28.25" customHeight="1" x14ac:dyDescent="0.15">
      <c r="A96" s="5"/>
      <c r="B96" s="4"/>
      <c r="C96" s="7"/>
      <c r="D96" s="7"/>
      <c r="E96" s="10">
        <f t="shared" si="10"/>
        <v>0</v>
      </c>
      <c r="F96" s="11">
        <f t="shared" si="11"/>
        <v>0</v>
      </c>
      <c r="G96" s="10">
        <f t="shared" si="12"/>
        <v>0</v>
      </c>
      <c r="H96" s="10">
        <f t="shared" si="14"/>
        <v>0</v>
      </c>
      <c r="I96" s="10">
        <f t="shared" si="13"/>
        <v>0</v>
      </c>
      <c r="J96" s="11">
        <f t="shared" si="15"/>
        <v>0</v>
      </c>
      <c r="K96" s="16"/>
      <c r="L96"/>
    </row>
    <row r="97" spans="1:12" ht="28.25" customHeight="1" x14ac:dyDescent="0.15">
      <c r="A97" s="5"/>
      <c r="B97" s="4"/>
      <c r="C97" s="7"/>
      <c r="D97" s="7"/>
      <c r="E97" s="10">
        <f t="shared" si="10"/>
        <v>0</v>
      </c>
      <c r="F97" s="11">
        <f t="shared" si="11"/>
        <v>0</v>
      </c>
      <c r="G97" s="10">
        <f t="shared" si="12"/>
        <v>0</v>
      </c>
      <c r="H97" s="10">
        <f t="shared" si="14"/>
        <v>0</v>
      </c>
      <c r="I97" s="10">
        <f t="shared" si="13"/>
        <v>0</v>
      </c>
      <c r="J97" s="11">
        <f t="shared" si="15"/>
        <v>0</v>
      </c>
      <c r="K97" s="16"/>
      <c r="L97"/>
    </row>
    <row r="98" spans="1:12" ht="28.25" customHeight="1" x14ac:dyDescent="0.15">
      <c r="A98" s="5"/>
      <c r="B98" s="4"/>
      <c r="C98" s="7"/>
      <c r="D98" s="7"/>
      <c r="E98" s="10">
        <f t="shared" si="10"/>
        <v>0</v>
      </c>
      <c r="F98" s="11">
        <f t="shared" si="11"/>
        <v>0</v>
      </c>
      <c r="G98" s="10">
        <f t="shared" si="12"/>
        <v>0</v>
      </c>
      <c r="H98" s="10">
        <f t="shared" si="14"/>
        <v>0</v>
      </c>
      <c r="I98" s="10">
        <f t="shared" si="13"/>
        <v>0</v>
      </c>
      <c r="J98" s="11">
        <f t="shared" si="15"/>
        <v>0</v>
      </c>
      <c r="K98" s="16"/>
      <c r="L98"/>
    </row>
    <row r="99" spans="1:12" ht="28.25" customHeight="1" x14ac:dyDescent="0.15">
      <c r="A99" s="5"/>
      <c r="B99" s="4"/>
      <c r="C99" s="7"/>
      <c r="D99" s="7"/>
      <c r="E99" s="10">
        <f t="shared" si="10"/>
        <v>0</v>
      </c>
      <c r="F99" s="11">
        <f t="shared" si="11"/>
        <v>0</v>
      </c>
      <c r="G99" s="10">
        <f t="shared" si="12"/>
        <v>0</v>
      </c>
      <c r="H99" s="10">
        <f t="shared" si="14"/>
        <v>0</v>
      </c>
      <c r="I99" s="10">
        <f t="shared" si="13"/>
        <v>0</v>
      </c>
      <c r="J99" s="11">
        <f t="shared" si="15"/>
        <v>0</v>
      </c>
      <c r="K99" s="16"/>
      <c r="L99"/>
    </row>
    <row r="100" spans="1:12" ht="28.25" customHeight="1" x14ac:dyDescent="0.15">
      <c r="A100" s="5"/>
      <c r="B100" s="4"/>
      <c r="C100" s="7"/>
      <c r="D100" s="7"/>
      <c r="E100" s="10">
        <f t="shared" si="10"/>
        <v>0</v>
      </c>
      <c r="F100" s="11">
        <f t="shared" si="11"/>
        <v>0</v>
      </c>
      <c r="G100" s="10">
        <f t="shared" si="12"/>
        <v>0</v>
      </c>
      <c r="H100" s="10">
        <f t="shared" si="14"/>
        <v>0</v>
      </c>
      <c r="I100" s="10">
        <f t="shared" si="13"/>
        <v>0</v>
      </c>
      <c r="J100" s="11">
        <f t="shared" si="15"/>
        <v>0</v>
      </c>
      <c r="K100" s="16"/>
      <c r="L100"/>
    </row>
    <row r="101" spans="1:12" ht="28.25" customHeight="1" x14ac:dyDescent="0.15">
      <c r="A101" s="5"/>
      <c r="B101" s="4"/>
      <c r="C101" s="7"/>
      <c r="D101" s="7"/>
      <c r="E101" s="10">
        <f t="shared" si="10"/>
        <v>0</v>
      </c>
      <c r="F101" s="11">
        <f t="shared" si="11"/>
        <v>0</v>
      </c>
      <c r="G101" s="10">
        <f t="shared" si="12"/>
        <v>0</v>
      </c>
      <c r="H101" s="10">
        <f t="shared" si="14"/>
        <v>0</v>
      </c>
      <c r="I101" s="10">
        <f t="shared" si="13"/>
        <v>0</v>
      </c>
      <c r="J101" s="11">
        <f t="shared" si="15"/>
        <v>0</v>
      </c>
      <c r="K101" s="16"/>
      <c r="L101"/>
    </row>
    <row r="102" spans="1:12" ht="28.25" customHeight="1" x14ac:dyDescent="0.15">
      <c r="A102" s="5"/>
      <c r="B102" s="4"/>
      <c r="C102" s="7"/>
      <c r="D102" s="7"/>
      <c r="E102" s="10">
        <f t="shared" si="10"/>
        <v>0</v>
      </c>
      <c r="F102" s="11">
        <f t="shared" si="11"/>
        <v>0</v>
      </c>
      <c r="G102" s="10">
        <f t="shared" si="12"/>
        <v>0</v>
      </c>
      <c r="H102" s="10">
        <f t="shared" si="14"/>
        <v>0</v>
      </c>
      <c r="I102" s="10">
        <f t="shared" si="13"/>
        <v>0</v>
      </c>
      <c r="J102" s="11">
        <f t="shared" si="15"/>
        <v>0</v>
      </c>
      <c r="K102" s="16"/>
      <c r="L102"/>
    </row>
    <row r="103" spans="1:12" ht="28.25" customHeight="1" x14ac:dyDescent="0.15">
      <c r="A103" s="5"/>
      <c r="B103" s="4"/>
      <c r="C103" s="7"/>
      <c r="D103" s="7"/>
      <c r="E103" s="10">
        <f t="shared" ref="E103:E118" si="16">IF(B103="Wanderung bis T3",C103,0)</f>
        <v>0</v>
      </c>
      <c r="F103" s="11">
        <f t="shared" ref="F103:F118" si="17">IF(B103="Mehrtagestrekking",C103,0)</f>
        <v>0</v>
      </c>
      <c r="G103" s="10">
        <f t="shared" ref="G103:G118" si="18">IF(B103="Schneeschuhtour",C103,0)</f>
        <v>0</v>
      </c>
      <c r="H103" s="10">
        <f t="shared" si="14"/>
        <v>0</v>
      </c>
      <c r="I103" s="10">
        <f t="shared" ref="I103:I118" si="19">IF(B103="Comex anerkannte Ausbildung",C103,0)</f>
        <v>0</v>
      </c>
      <c r="J103" s="11">
        <f t="shared" si="15"/>
        <v>0</v>
      </c>
      <c r="K103" s="16"/>
      <c r="L103"/>
    </row>
    <row r="104" spans="1:12" ht="28.25" customHeight="1" x14ac:dyDescent="0.15">
      <c r="A104" s="5"/>
      <c r="B104" s="4"/>
      <c r="C104" s="7"/>
      <c r="D104" s="7"/>
      <c r="E104" s="10">
        <f t="shared" si="16"/>
        <v>0</v>
      </c>
      <c r="F104" s="11">
        <f t="shared" si="17"/>
        <v>0</v>
      </c>
      <c r="G104" s="10">
        <f t="shared" si="18"/>
        <v>0</v>
      </c>
      <c r="H104" s="10">
        <f t="shared" si="14"/>
        <v>0</v>
      </c>
      <c r="I104" s="10">
        <f t="shared" si="19"/>
        <v>0</v>
      </c>
      <c r="J104" s="11">
        <f t="shared" si="15"/>
        <v>0</v>
      </c>
      <c r="K104" s="16"/>
      <c r="L104"/>
    </row>
    <row r="105" spans="1:12" ht="28.25" customHeight="1" x14ac:dyDescent="0.15">
      <c r="A105" s="5"/>
      <c r="B105" s="4"/>
      <c r="C105" s="7"/>
      <c r="D105" s="7"/>
      <c r="E105" s="10">
        <f t="shared" si="16"/>
        <v>0</v>
      </c>
      <c r="F105" s="11">
        <f t="shared" si="17"/>
        <v>0</v>
      </c>
      <c r="G105" s="10">
        <f t="shared" si="18"/>
        <v>0</v>
      </c>
      <c r="H105" s="10">
        <f t="shared" si="14"/>
        <v>0</v>
      </c>
      <c r="I105" s="10">
        <f t="shared" si="19"/>
        <v>0</v>
      </c>
      <c r="J105" s="11">
        <f t="shared" si="15"/>
        <v>0</v>
      </c>
      <c r="K105" s="16"/>
      <c r="L105"/>
    </row>
    <row r="106" spans="1:12" ht="28.25" customHeight="1" x14ac:dyDescent="0.15">
      <c r="A106" s="5"/>
      <c r="B106" s="4"/>
      <c r="C106" s="7"/>
      <c r="D106" s="7"/>
      <c r="E106" s="10">
        <f t="shared" si="16"/>
        <v>0</v>
      </c>
      <c r="F106" s="11">
        <f t="shared" si="17"/>
        <v>0</v>
      </c>
      <c r="G106" s="10">
        <f t="shared" si="18"/>
        <v>0</v>
      </c>
      <c r="H106" s="10">
        <f t="shared" si="14"/>
        <v>0</v>
      </c>
      <c r="I106" s="10">
        <f t="shared" si="19"/>
        <v>0</v>
      </c>
      <c r="J106" s="11">
        <f t="shared" si="15"/>
        <v>0</v>
      </c>
      <c r="K106" s="16"/>
      <c r="L106"/>
    </row>
    <row r="107" spans="1:12" ht="28.25" customHeight="1" x14ac:dyDescent="0.15">
      <c r="A107" s="5"/>
      <c r="B107" s="4"/>
      <c r="C107" s="7"/>
      <c r="D107" s="7"/>
      <c r="E107" s="10">
        <f t="shared" si="16"/>
        <v>0</v>
      </c>
      <c r="F107" s="11">
        <f t="shared" si="17"/>
        <v>0</v>
      </c>
      <c r="G107" s="10">
        <f t="shared" si="18"/>
        <v>0</v>
      </c>
      <c r="H107" s="10">
        <f t="shared" si="14"/>
        <v>0</v>
      </c>
      <c r="I107" s="10">
        <f t="shared" si="19"/>
        <v>0</v>
      </c>
      <c r="J107" s="11">
        <f t="shared" si="15"/>
        <v>0</v>
      </c>
      <c r="K107" s="16"/>
      <c r="L107"/>
    </row>
    <row r="108" spans="1:12" ht="28.25" customHeight="1" x14ac:dyDescent="0.15">
      <c r="A108" s="5"/>
      <c r="B108" s="4"/>
      <c r="C108" s="7"/>
      <c r="D108" s="7"/>
      <c r="E108" s="10">
        <f t="shared" si="16"/>
        <v>0</v>
      </c>
      <c r="F108" s="11">
        <f t="shared" si="17"/>
        <v>0</v>
      </c>
      <c r="G108" s="10">
        <f t="shared" si="18"/>
        <v>0</v>
      </c>
      <c r="H108" s="10">
        <f t="shared" si="14"/>
        <v>0</v>
      </c>
      <c r="I108" s="10">
        <f t="shared" si="19"/>
        <v>0</v>
      </c>
      <c r="J108" s="11">
        <f t="shared" si="15"/>
        <v>0</v>
      </c>
      <c r="K108" s="16"/>
      <c r="L108"/>
    </row>
    <row r="109" spans="1:12" ht="28.25" customHeight="1" x14ac:dyDescent="0.15">
      <c r="A109" s="5"/>
      <c r="B109" s="4"/>
      <c r="C109" s="7"/>
      <c r="D109" s="7"/>
      <c r="E109" s="10">
        <f t="shared" si="16"/>
        <v>0</v>
      </c>
      <c r="F109" s="11">
        <f t="shared" si="17"/>
        <v>0</v>
      </c>
      <c r="G109" s="10">
        <f t="shared" si="18"/>
        <v>0</v>
      </c>
      <c r="H109" s="10">
        <f t="shared" si="14"/>
        <v>0</v>
      </c>
      <c r="I109" s="10">
        <f t="shared" si="19"/>
        <v>0</v>
      </c>
      <c r="J109" s="11">
        <f t="shared" si="15"/>
        <v>0</v>
      </c>
      <c r="K109" s="16"/>
      <c r="L109"/>
    </row>
    <row r="110" spans="1:12" ht="28.25" customHeight="1" x14ac:dyDescent="0.15">
      <c r="A110" s="5"/>
      <c r="B110" s="4"/>
      <c r="C110" s="7"/>
      <c r="D110" s="7"/>
      <c r="E110" s="10">
        <f t="shared" si="16"/>
        <v>0</v>
      </c>
      <c r="F110" s="11">
        <f t="shared" si="17"/>
        <v>0</v>
      </c>
      <c r="G110" s="10">
        <f t="shared" si="18"/>
        <v>0</v>
      </c>
      <c r="H110" s="10">
        <f t="shared" si="14"/>
        <v>0</v>
      </c>
      <c r="I110" s="10">
        <f t="shared" si="19"/>
        <v>0</v>
      </c>
      <c r="J110" s="11">
        <f t="shared" si="15"/>
        <v>0</v>
      </c>
      <c r="K110" s="16"/>
      <c r="L110"/>
    </row>
    <row r="111" spans="1:12" ht="28.25" customHeight="1" x14ac:dyDescent="0.15">
      <c r="A111" s="5"/>
      <c r="B111" s="4"/>
      <c r="C111" s="7"/>
      <c r="D111" s="7"/>
      <c r="E111" s="10">
        <f t="shared" si="16"/>
        <v>0</v>
      </c>
      <c r="F111" s="11">
        <f t="shared" si="17"/>
        <v>0</v>
      </c>
      <c r="G111" s="10">
        <f t="shared" si="18"/>
        <v>0</v>
      </c>
      <c r="H111" s="10">
        <f t="shared" si="14"/>
        <v>0</v>
      </c>
      <c r="I111" s="10">
        <f t="shared" si="19"/>
        <v>0</v>
      </c>
      <c r="J111" s="11">
        <f t="shared" si="15"/>
        <v>0</v>
      </c>
      <c r="K111" s="16"/>
      <c r="L111"/>
    </row>
    <row r="112" spans="1:12" ht="28.25" customHeight="1" x14ac:dyDescent="0.15">
      <c r="A112" s="5"/>
      <c r="B112" s="4"/>
      <c r="C112" s="7"/>
      <c r="D112" s="7"/>
      <c r="E112" s="10">
        <f t="shared" si="16"/>
        <v>0</v>
      </c>
      <c r="F112" s="11">
        <f t="shared" si="17"/>
        <v>0</v>
      </c>
      <c r="G112" s="10">
        <f t="shared" si="18"/>
        <v>0</v>
      </c>
      <c r="H112" s="10">
        <f t="shared" si="14"/>
        <v>0</v>
      </c>
      <c r="I112" s="10">
        <f t="shared" si="19"/>
        <v>0</v>
      </c>
      <c r="J112" s="11">
        <f t="shared" si="15"/>
        <v>0</v>
      </c>
      <c r="K112" s="16"/>
      <c r="L112"/>
    </row>
    <row r="113" spans="1:12" ht="28.25" customHeight="1" x14ac:dyDescent="0.15">
      <c r="A113" s="5"/>
      <c r="B113" s="4"/>
      <c r="C113" s="7"/>
      <c r="D113" s="7"/>
      <c r="E113" s="10">
        <f t="shared" si="16"/>
        <v>0</v>
      </c>
      <c r="F113" s="11">
        <f t="shared" si="17"/>
        <v>0</v>
      </c>
      <c r="G113" s="10">
        <f t="shared" si="18"/>
        <v>0</v>
      </c>
      <c r="H113" s="10">
        <f t="shared" si="14"/>
        <v>0</v>
      </c>
      <c r="I113" s="10">
        <f t="shared" si="19"/>
        <v>0</v>
      </c>
      <c r="J113" s="11">
        <f t="shared" si="15"/>
        <v>0</v>
      </c>
      <c r="K113" s="16"/>
      <c r="L113"/>
    </row>
    <row r="114" spans="1:12" ht="28.25" customHeight="1" x14ac:dyDescent="0.15">
      <c r="A114" s="5"/>
      <c r="B114" s="4"/>
      <c r="C114" s="7"/>
      <c r="D114" s="7"/>
      <c r="E114" s="10">
        <f t="shared" si="16"/>
        <v>0</v>
      </c>
      <c r="F114" s="11">
        <f t="shared" si="17"/>
        <v>0</v>
      </c>
      <c r="G114" s="10">
        <f t="shared" si="18"/>
        <v>0</v>
      </c>
      <c r="H114" s="10">
        <f t="shared" si="14"/>
        <v>0</v>
      </c>
      <c r="I114" s="10">
        <f t="shared" si="19"/>
        <v>0</v>
      </c>
      <c r="J114" s="11">
        <f t="shared" si="15"/>
        <v>0</v>
      </c>
      <c r="K114" s="16"/>
      <c r="L114"/>
    </row>
    <row r="115" spans="1:12" ht="28.25" customHeight="1" x14ac:dyDescent="0.15">
      <c r="A115" s="5"/>
      <c r="B115" s="4"/>
      <c r="C115" s="7"/>
      <c r="D115" s="7"/>
      <c r="E115" s="10">
        <f t="shared" si="16"/>
        <v>0</v>
      </c>
      <c r="F115" s="11">
        <f t="shared" si="17"/>
        <v>0</v>
      </c>
      <c r="G115" s="10">
        <f t="shared" si="18"/>
        <v>0</v>
      </c>
      <c r="H115" s="10">
        <f t="shared" si="14"/>
        <v>0</v>
      </c>
      <c r="I115" s="10">
        <f t="shared" si="19"/>
        <v>0</v>
      </c>
      <c r="J115" s="11">
        <f t="shared" si="15"/>
        <v>0</v>
      </c>
      <c r="K115" s="16"/>
      <c r="L115"/>
    </row>
    <row r="116" spans="1:12" ht="28.25" customHeight="1" x14ac:dyDescent="0.15">
      <c r="A116" s="5"/>
      <c r="B116" s="4"/>
      <c r="C116" s="7"/>
      <c r="D116" s="7"/>
      <c r="E116" s="10">
        <f t="shared" si="16"/>
        <v>0</v>
      </c>
      <c r="F116" s="11">
        <f t="shared" si="17"/>
        <v>0</v>
      </c>
      <c r="G116" s="10">
        <f t="shared" si="18"/>
        <v>0</v>
      </c>
      <c r="H116" s="10">
        <f t="shared" si="14"/>
        <v>0</v>
      </c>
      <c r="I116" s="10">
        <f t="shared" si="19"/>
        <v>0</v>
      </c>
      <c r="J116" s="11">
        <f t="shared" si="15"/>
        <v>0</v>
      </c>
      <c r="K116" s="16"/>
      <c r="L116"/>
    </row>
    <row r="117" spans="1:12" ht="28.25" customHeight="1" x14ac:dyDescent="0.15">
      <c r="A117" s="5"/>
      <c r="B117" s="4"/>
      <c r="C117" s="7"/>
      <c r="D117" s="7"/>
      <c r="E117" s="10">
        <f t="shared" si="16"/>
        <v>0</v>
      </c>
      <c r="F117" s="11">
        <f t="shared" si="17"/>
        <v>0</v>
      </c>
      <c r="G117" s="10">
        <f t="shared" si="18"/>
        <v>0</v>
      </c>
      <c r="H117" s="10">
        <f t="shared" si="14"/>
        <v>0</v>
      </c>
      <c r="I117" s="10">
        <f t="shared" si="19"/>
        <v>0</v>
      </c>
      <c r="J117" s="11">
        <f t="shared" si="15"/>
        <v>0</v>
      </c>
      <c r="K117" s="16"/>
      <c r="L117"/>
    </row>
    <row r="118" spans="1:12" ht="28.25" customHeight="1" x14ac:dyDescent="0.15">
      <c r="A118" s="5"/>
      <c r="B118" s="4"/>
      <c r="C118" s="7"/>
      <c r="D118" s="7"/>
      <c r="E118" s="10">
        <f t="shared" si="16"/>
        <v>0</v>
      </c>
      <c r="F118" s="11">
        <f t="shared" si="17"/>
        <v>0</v>
      </c>
      <c r="G118" s="10">
        <f t="shared" si="18"/>
        <v>0</v>
      </c>
      <c r="H118" s="10">
        <f t="shared" si="14"/>
        <v>0</v>
      </c>
      <c r="I118" s="10">
        <f t="shared" si="19"/>
        <v>0</v>
      </c>
      <c r="J118" s="11">
        <f t="shared" si="15"/>
        <v>0</v>
      </c>
      <c r="K118" s="16"/>
      <c r="L118"/>
    </row>
  </sheetData>
  <phoneticPr fontId="6" type="noConversion"/>
  <dataValidations xWindow="298" yWindow="448" count="1">
    <dataValidation type="list" allowBlank="1" showInputMessage="1" showErrorMessage="1" sqref="B18:B118" xr:uid="{B6F82A3E-3EF7-AA4E-8CE3-D65CB9B556D1}">
      <formula1>"Wanderung bis T3, Schneeschuhtour, Mehrtagestrekking"</formula1>
    </dataValidation>
  </dataValidations>
  <pageMargins left="0.75000000000000011" right="0.75000000000000011" top="1" bottom="1" header="0.5" footer="0.5"/>
  <pageSetup paperSize="9" orientation="portrait" horizontalDpi="4294967292" verticalDpi="4294967292" r:id="rId1"/>
  <drawing r:id="rId2"/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Tabelle1</vt:lpstr>
      <vt:lpstr>Tabelle1!Print_Area</vt:lpstr>
    </vt:vector>
  </TitlesOfParts>
  <Company>Garage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Campiche</dc:creator>
  <cp:lastModifiedBy>Boudewijn van Doorn</cp:lastModifiedBy>
  <cp:lastPrinted>2020-12-19T09:26:17Z</cp:lastPrinted>
  <dcterms:created xsi:type="dcterms:W3CDTF">2020-10-06T18:21:23Z</dcterms:created>
  <dcterms:modified xsi:type="dcterms:W3CDTF">2025-02-05T10:28:06Z</dcterms:modified>
</cp:coreProperties>
</file>